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<sst xmlns="http://schemas.openxmlformats.org/spreadsheetml/2006/main" count="83" uniqueCount="60">
  <si>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</si>
  <si>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</si>
  <si>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</si>
  <si>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</si>
  <si>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</si>
  <si>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</si>
  <si>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</si>
  <si>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</si>
  <si>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</si>
  <si>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</si>
  <si>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</si>
  <si>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</si>
  <si>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</si>
  <si>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</si>
  <si>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</si>
  <si>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</si>
  <si>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</si>
  <si>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</si>
  <si>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</si>
  <si>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</si>
  <si>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</si>
  <si>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</si>
  <si>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</si>
  <si>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</si>
  <si>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</si>
  <si>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</si>
  <si>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</si>
  <si>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</si>
  <si>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</si>
  <si>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</si>
  <si>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</si>
  <si>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</si>
  <si>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</si>
  <si>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 br.</t>
  </si>
  <si>
    <t>PDV (25%)</t>
  </si>
  <si>
    <t>Specifikaciju ovjerava ovlaštena osoba Ponuditelja</t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</si>
  <si>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</si>
  <si>
    <t>FILTER ZRAKA  AF 928 M</t>
  </si>
  <si>
    <t>KOMPENZATOR ISPUHA – AR6/80/65/LS/1</t>
  </si>
  <si>
    <t>PREDFILTER GORIVA FS 20202</t>
  </si>
  <si>
    <t>PREDFILTER GORIVA FLEET GUARD FS 19557</t>
  </si>
  <si>
    <t>BRTVE IZMJENJIVAČA TOPLINE - CUMMINS KAT. BR. 400931</t>
  </si>
  <si>
    <r>
      <t xml:space="preserve">Za sve artikle s navedenim imenom proizvođača ili oznakom proizvoda vrijedi naznaka </t>
    </r>
    <r>
      <rPr>
        <b/>
        <sz val="9"/>
        <rFont val="Arial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</si>
  <si>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9"/>
        <rFont val="Arial"/>
        <family val="2"/>
      </rPr>
      <t>"Naziv ponuđenog proizvoda"</t>
    </r>
    <r>
      <rPr>
        <sz val="9"/>
        <rFont val="Arial"/>
        <family val="2"/>
      </rPr>
      <t xml:space="preserve"> za svaku stavku upisati naziv proizvođača, komercijalni naziv ponuđenog artikla, proizvođačev kataloški broj.</t>
    </r>
  </si>
  <si>
    <r>
      <t xml:space="preserve">CINK PROTEKTOR HLADNJAKA VODE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68241</t>
    </r>
  </si>
  <si>
    <r>
      <t xml:space="preserve">ULOŽAK  FILTERA GORIVA  FF105D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3315847</t>
    </r>
  </si>
  <si>
    <r>
      <t xml:space="preserve">ULOŽAK FILTERA ULJA LF-777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KAT.BR.3889311</t>
    </r>
  </si>
  <si>
    <r>
      <t xml:space="preserve">ULOŽAK FILTERA ULJA LF 670 </t>
    </r>
    <r>
      <rPr>
        <sz val="9"/>
        <color indexed="8"/>
        <rFont val="Arial"/>
        <family val="2"/>
      </rPr>
      <t>–  CUMMINS</t>
    </r>
    <r>
      <rPr>
        <sz val="9"/>
        <rFont val="Arial"/>
        <family val="2"/>
      </rPr>
      <t xml:space="preserve"> KAT.BR.3889310</t>
    </r>
  </si>
  <si>
    <r>
      <t xml:space="preserve">FILTER VODE ULOŽAK WF2075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KAT.BR.3318318</t>
    </r>
  </si>
  <si>
    <r>
      <t>KIT ZA PUMPU MORSKE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KAT.BR.146892</t>
    </r>
  </si>
  <si>
    <r>
      <t xml:space="preserve">IMPELER KIT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KAT.BR.10615K</t>
    </r>
  </si>
  <si>
    <r>
      <t>ČEP HLADNJAKA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KAT.BR.4919387</t>
    </r>
  </si>
  <si>
    <r>
      <t xml:space="preserve">FILTER MORA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KAT.BR.4131620</t>
    </r>
  </si>
  <si>
    <r>
      <t xml:space="preserve">POKAZIVAČ TLAKA ULJA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 3070086</t>
    </r>
  </si>
  <si>
    <r>
      <t xml:space="preserve">REMEN ALTERNATORA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KAT.BR.178623</t>
    </r>
  </si>
  <si>
    <r>
      <t xml:space="preserve">REMEN PUMPE MORA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KAT.BR.178691</t>
    </r>
  </si>
  <si>
    <r>
      <t xml:space="preserve">REMEN PUMPE VODE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 217638</t>
    </r>
  </si>
  <si>
    <r>
      <t xml:space="preserve">ROTOR PUMPE SLATKE VODE </t>
    </r>
    <r>
      <rPr>
        <sz val="9"/>
        <color indexed="8"/>
        <rFont val="Arial"/>
        <family val="2"/>
      </rPr>
      <t>–  CUMMINS</t>
    </r>
    <r>
      <rPr>
        <sz val="9"/>
        <rFont val="Arial"/>
        <family val="2"/>
      </rPr>
      <t xml:space="preserve"> KAT.BR. 3000888</t>
    </r>
  </si>
  <si>
    <r>
      <t xml:space="preserve">TERMOSTAT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 3076489</t>
    </r>
  </si>
  <si>
    <t>M.P.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</si>
</sst>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8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zoomScaleSheetLayoutView="150" workbookViewId="0" topLeftCell="A22">
      <selection activeCell="E30" sqref="E30"/>
    </sheetView>
  </sheetViews>
  <sheetFormatPr defaultColWidth="9.140625" defaultRowHeight="25.5" customHeight="1"/>
  <cols>
    <col min="1" max="1" width="4.7109375" style="13" customWidth="1"/>
    <col min="2" max="2" width="37.00390625" style="12" customWidth="1"/>
    <col min="3" max="3" width="9.140625" style="12" customWidth="1"/>
    <col min="4" max="4" width="8.421875" style="13" customWidth="1"/>
    <col min="5" max="5" width="9.00390625" style="13" customWidth="1"/>
    <col min="6" max="6" width="29.8515625" style="12" customWidth="1"/>
    <col min="7" max="7" width="12.57421875" style="12" customWidth="1"/>
    <col min="8" max="8" width="13.00390625" style="12" customWidth="1"/>
    <col min="9" max="16384" width="9.140625" style="12" customWidth="1"/>
  </cols>
  <sheetData>
    <row r="1" spans="1:8" s="9" customFormat="1" ht="33.75" customHeight="1">
      <c r="A1" s="7" t="s">
        <v>33</v>
      </c>
      <c r="B1" s="28" t="s">
        <v>0</v>
      </c>
      <c r="C1" s="8" t="s">
        <v>1</v>
      </c>
      <c r="D1" s="8" t="s">
        <v>2</v>
      </c>
      <c r="E1" s="8" t="s">
        <v>6</v>
      </c>
      <c r="F1" s="8" t="s">
        <v>3</v>
      </c>
      <c r="G1" s="8" t="s">
        <v>11</v>
      </c>
      <c r="H1" s="8" t="s">
        <v>4</v>
      </c>
    </row>
    <row r="2" spans="1:8" s="6" customFormat="1" ht="27.75" customHeight="1">
      <c r="A2" s="1" t="s">
        <v>13</v>
      </c>
      <c r="B2" s="2" t="s">
        <v>44</v>
      </c>
      <c r="C2" s="2"/>
      <c r="D2" s="3" t="s">
        <v>10</v>
      </c>
      <c r="E2" s="3">
        <v>2</v>
      </c>
      <c r="F2" s="2" t="s">
        <v>5</v>
      </c>
      <c r="G2" s="2"/>
      <c r="H2" s="2">
        <f aca="true" t="shared" si="0" ref="H2:H21">E2*G2</f>
        <v>0</v>
      </c>
    </row>
    <row r="3" spans="1:8" s="5" customFormat="1" ht="27.75" customHeight="1">
      <c r="A3" s="1" t="s">
        <v>14</v>
      </c>
      <c r="B3" s="2" t="s">
        <v>45</v>
      </c>
      <c r="C3" s="2"/>
      <c r="D3" s="3" t="s">
        <v>10</v>
      </c>
      <c r="E3" s="3">
        <v>20</v>
      </c>
      <c r="F3" s="2"/>
      <c r="G3" s="2"/>
      <c r="H3" s="2">
        <f t="shared" si="0"/>
        <v>0</v>
      </c>
    </row>
    <row r="4" spans="1:8" s="5" customFormat="1" ht="27.75" customHeight="1">
      <c r="A4" s="1" t="s">
        <v>15</v>
      </c>
      <c r="B4" s="2" t="s">
        <v>46</v>
      </c>
      <c r="C4" s="2"/>
      <c r="D4" s="3" t="s">
        <v>10</v>
      </c>
      <c r="E4" s="3">
        <v>20</v>
      </c>
      <c r="F4" s="2" t="s">
        <v>5</v>
      </c>
      <c r="G4" s="2"/>
      <c r="H4" s="2">
        <f t="shared" si="0"/>
        <v>0</v>
      </c>
    </row>
    <row r="5" spans="1:8" s="5" customFormat="1" ht="27.75" customHeight="1">
      <c r="A5" s="1" t="s">
        <v>16</v>
      </c>
      <c r="B5" s="2" t="s">
        <v>47</v>
      </c>
      <c r="C5" s="2"/>
      <c r="D5" s="3" t="s">
        <v>10</v>
      </c>
      <c r="E5" s="3">
        <v>24</v>
      </c>
      <c r="F5" s="2" t="s">
        <v>5</v>
      </c>
      <c r="G5" s="2"/>
      <c r="H5" s="2">
        <f t="shared" si="0"/>
        <v>0</v>
      </c>
    </row>
    <row r="6" spans="1:8" s="5" customFormat="1" ht="27.75" customHeight="1">
      <c r="A6" s="1" t="s">
        <v>17</v>
      </c>
      <c r="B6" s="2" t="s">
        <v>48</v>
      </c>
      <c r="C6" s="2"/>
      <c r="D6" s="3" t="s">
        <v>10</v>
      </c>
      <c r="E6" s="3">
        <v>4</v>
      </c>
      <c r="F6" s="2"/>
      <c r="G6" s="2"/>
      <c r="H6" s="2">
        <f t="shared" si="0"/>
        <v>0</v>
      </c>
    </row>
    <row r="7" spans="1:8" s="5" customFormat="1" ht="27.75" customHeight="1">
      <c r="A7" s="1" t="s">
        <v>18</v>
      </c>
      <c r="B7" s="2" t="s">
        <v>37</v>
      </c>
      <c r="C7" s="2"/>
      <c r="D7" s="3" t="s">
        <v>10</v>
      </c>
      <c r="E7" s="3">
        <v>4</v>
      </c>
      <c r="F7" s="2"/>
      <c r="G7" s="2"/>
      <c r="H7" s="2">
        <f t="shared" si="0"/>
        <v>0</v>
      </c>
    </row>
    <row r="8" spans="1:8" s="5" customFormat="1" ht="27.75" customHeight="1">
      <c r="A8" s="1" t="s">
        <v>19</v>
      </c>
      <c r="B8" s="2" t="s">
        <v>49</v>
      </c>
      <c r="C8" s="2"/>
      <c r="D8" s="3" t="s">
        <v>12</v>
      </c>
      <c r="E8" s="3">
        <v>2</v>
      </c>
      <c r="F8" s="2"/>
      <c r="G8" s="2"/>
      <c r="H8" s="2">
        <f t="shared" si="0"/>
        <v>0</v>
      </c>
    </row>
    <row r="9" spans="1:8" s="5" customFormat="1" ht="27.75" customHeight="1">
      <c r="A9" s="1" t="s">
        <v>20</v>
      </c>
      <c r="B9" s="2" t="s">
        <v>50</v>
      </c>
      <c r="C9" s="2"/>
      <c r="D9" s="3" t="s">
        <v>12</v>
      </c>
      <c r="E9" s="3">
        <v>1</v>
      </c>
      <c r="F9" s="2" t="s">
        <v>5</v>
      </c>
      <c r="G9" s="2"/>
      <c r="H9" s="2">
        <f t="shared" si="0"/>
        <v>0</v>
      </c>
    </row>
    <row r="10" spans="1:8" s="5" customFormat="1" ht="27.75" customHeight="1">
      <c r="A10" s="1" t="s">
        <v>21</v>
      </c>
      <c r="B10" s="2" t="s">
        <v>51</v>
      </c>
      <c r="C10" s="2"/>
      <c r="D10" s="3" t="s">
        <v>10</v>
      </c>
      <c r="E10" s="3">
        <v>2</v>
      </c>
      <c r="F10" s="2" t="s">
        <v>5</v>
      </c>
      <c r="G10" s="2"/>
      <c r="H10" s="2">
        <f t="shared" si="0"/>
        <v>0</v>
      </c>
    </row>
    <row r="11" spans="1:8" s="5" customFormat="1" ht="27.75" customHeight="1">
      <c r="A11" s="21" t="s">
        <v>22</v>
      </c>
      <c r="B11" s="22" t="s">
        <v>38</v>
      </c>
      <c r="C11" s="23"/>
      <c r="D11" s="24" t="s">
        <v>10</v>
      </c>
      <c r="E11" s="24">
        <v>2</v>
      </c>
      <c r="F11" s="23"/>
      <c r="G11" s="23"/>
      <c r="H11" s="23">
        <f t="shared" si="0"/>
        <v>0</v>
      </c>
    </row>
    <row r="12" spans="1:8" s="6" customFormat="1" ht="27.75" customHeight="1">
      <c r="A12" s="1" t="s">
        <v>23</v>
      </c>
      <c r="B12" s="2" t="s">
        <v>52</v>
      </c>
      <c r="C12" s="2"/>
      <c r="D12" s="3" t="s">
        <v>10</v>
      </c>
      <c r="E12" s="3">
        <v>4</v>
      </c>
      <c r="F12" s="2"/>
      <c r="G12" s="2"/>
      <c r="H12" s="2">
        <f t="shared" si="0"/>
        <v>0</v>
      </c>
    </row>
    <row r="13" spans="1:8" s="6" customFormat="1" ht="30.75" customHeight="1">
      <c r="A13" s="1" t="s">
        <v>24</v>
      </c>
      <c r="B13" s="2" t="s">
        <v>53</v>
      </c>
      <c r="C13" s="2"/>
      <c r="D13" s="3" t="s">
        <v>10</v>
      </c>
      <c r="E13" s="3">
        <v>1</v>
      </c>
      <c r="F13" s="2"/>
      <c r="G13" s="2"/>
      <c r="H13" s="2">
        <f t="shared" si="0"/>
        <v>0</v>
      </c>
    </row>
    <row r="14" spans="1:8" s="6" customFormat="1" ht="31.5" customHeight="1">
      <c r="A14" s="1" t="s">
        <v>25</v>
      </c>
      <c r="B14" s="2" t="s">
        <v>39</v>
      </c>
      <c r="C14" s="2"/>
      <c r="D14" s="3" t="s">
        <v>10</v>
      </c>
      <c r="E14" s="3">
        <v>8</v>
      </c>
      <c r="F14" s="2"/>
      <c r="G14" s="2"/>
      <c r="H14" s="2">
        <f t="shared" si="0"/>
        <v>0</v>
      </c>
    </row>
    <row r="15" spans="1:8" s="6" customFormat="1" ht="27.75" customHeight="1">
      <c r="A15" s="1" t="s">
        <v>26</v>
      </c>
      <c r="B15" s="2" t="s">
        <v>40</v>
      </c>
      <c r="C15" s="2"/>
      <c r="D15" s="3" t="s">
        <v>10</v>
      </c>
      <c r="E15" s="3">
        <v>2</v>
      </c>
      <c r="F15" s="2"/>
      <c r="G15" s="2"/>
      <c r="H15" s="2">
        <f t="shared" si="0"/>
        <v>0</v>
      </c>
    </row>
    <row r="16" spans="1:8" s="9" customFormat="1" ht="30.75" customHeight="1">
      <c r="A16" s="1" t="s">
        <v>27</v>
      </c>
      <c r="B16" s="2" t="s">
        <v>54</v>
      </c>
      <c r="C16" s="10"/>
      <c r="D16" s="11" t="s">
        <v>10</v>
      </c>
      <c r="E16" s="11">
        <v>2</v>
      </c>
      <c r="F16" s="10"/>
      <c r="G16" s="10"/>
      <c r="H16" s="10">
        <f t="shared" si="0"/>
        <v>0</v>
      </c>
    </row>
    <row r="17" spans="1:8" ht="27.75" customHeight="1">
      <c r="A17" s="27" t="s">
        <v>28</v>
      </c>
      <c r="B17" s="25" t="s">
        <v>55</v>
      </c>
      <c r="C17" s="25"/>
      <c r="D17" s="26" t="s">
        <v>10</v>
      </c>
      <c r="E17" s="26">
        <v>2</v>
      </c>
      <c r="F17" s="25" t="s">
        <v>5</v>
      </c>
      <c r="G17" s="25"/>
      <c r="H17" s="25">
        <f t="shared" si="0"/>
        <v>0</v>
      </c>
    </row>
    <row r="18" spans="1:8" ht="27.75" customHeight="1">
      <c r="A18" s="1" t="s">
        <v>29</v>
      </c>
      <c r="B18" s="10" t="s">
        <v>56</v>
      </c>
      <c r="C18" s="10"/>
      <c r="D18" s="11" t="s">
        <v>10</v>
      </c>
      <c r="E18" s="11">
        <v>2</v>
      </c>
      <c r="F18" s="10"/>
      <c r="G18" s="10"/>
      <c r="H18" s="10">
        <f t="shared" si="0"/>
        <v>0</v>
      </c>
    </row>
    <row r="19" spans="1:8" ht="27.75" customHeight="1">
      <c r="A19" s="1" t="s">
        <v>30</v>
      </c>
      <c r="B19" s="10" t="s">
        <v>57</v>
      </c>
      <c r="C19" s="10"/>
      <c r="D19" s="11" t="s">
        <v>10</v>
      </c>
      <c r="E19" s="11">
        <v>2</v>
      </c>
      <c r="F19" s="10"/>
      <c r="G19" s="10"/>
      <c r="H19" s="10">
        <f t="shared" si="0"/>
        <v>0</v>
      </c>
    </row>
    <row r="20" spans="1:8" ht="27.75" customHeight="1">
      <c r="A20" s="1" t="s">
        <v>31</v>
      </c>
      <c r="B20" s="2" t="s">
        <v>58</v>
      </c>
      <c r="C20" s="10"/>
      <c r="D20" s="11" t="s">
        <v>10</v>
      </c>
      <c r="E20" s="11">
        <v>2</v>
      </c>
      <c r="F20" s="10"/>
      <c r="G20" s="10"/>
      <c r="H20" s="10">
        <f t="shared" si="0"/>
        <v>0</v>
      </c>
    </row>
    <row r="21" spans="1:8" ht="27.75" customHeight="1">
      <c r="A21" s="1" t="s">
        <v>32</v>
      </c>
      <c r="B21" s="2" t="s">
        <v>41</v>
      </c>
      <c r="C21" s="10"/>
      <c r="D21" s="11" t="s">
        <v>12</v>
      </c>
      <c r="E21" s="11">
        <v>2</v>
      </c>
      <c r="F21" s="10"/>
      <c r="G21" s="10"/>
      <c r="H21" s="10">
        <f t="shared" si="0"/>
        <v>0</v>
      </c>
    </row>
    <row r="22" spans="2:4" ht="25.5" customHeight="1">
      <c r="B22" s="9"/>
      <c r="C22" s="9"/>
      <c r="D22" s="14"/>
    </row>
    <row r="23" spans="6:8" ht="15.75" customHeight="1" thickBot="1">
      <c r="F23" s="12" t="s">
        <v>7</v>
      </c>
      <c r="H23" s="15">
        <f>SUM(H2:H21)</f>
        <v>0</v>
      </c>
    </row>
    <row r="24" ht="16.5" customHeight="1"/>
    <row r="25" spans="6:8" ht="19.5" customHeight="1" thickBot="1">
      <c r="F25" s="12" t="s">
        <v>34</v>
      </c>
      <c r="H25" s="16">
        <f>H23*25/100</f>
        <v>0</v>
      </c>
    </row>
    <row r="26" ht="17.25" customHeight="1">
      <c r="H26" s="9"/>
    </row>
    <row r="27" spans="6:8" ht="19.5" customHeight="1" thickBot="1">
      <c r="F27" s="12" t="s">
        <v>8</v>
      </c>
      <c r="H27" s="15">
        <f>H23+H25</f>
        <v>0</v>
      </c>
    </row>
    <row r="28" ht="13.5" customHeight="1">
      <c r="H28" s="17"/>
    </row>
    <row r="29" spans="6:8" ht="23.25" customHeight="1">
      <c r="F29" s="12" t="s">
        <v>35</v>
      </c>
      <c r="G29" s="18"/>
      <c r="H29" s="19"/>
    </row>
    <row r="30" spans="2:5" ht="25.5" customHeight="1">
      <c r="B30" s="20" t="s">
        <v>9</v>
      </c>
      <c r="E30" s="13" t="s">
        <v>59</v>
      </c>
    </row>
    <row r="31" ht="34.5" customHeight="1">
      <c r="B31" s="10" t="s">
        <v>42</v>
      </c>
    </row>
    <row r="32" ht="66" customHeight="1">
      <c r="B32" s="2" t="s">
        <v>43</v>
      </c>
    </row>
    <row r="33" spans="1:5" s="5" customFormat="1" ht="105.75" customHeight="1">
      <c r="A33" s="4"/>
      <c r="B33" s="2" t="s">
        <v>36</v>
      </c>
      <c r="D33" s="4"/>
      <c r="E33" s="4"/>
    </row>
    <row r="34" spans="1:5" s="5" customFormat="1" ht="25.5" customHeight="1">
      <c r="A34" s="4"/>
      <c r="D34" s="4"/>
      <c r="E34" s="4"/>
    </row>
    <row r="35" spans="1:5" s="5" customFormat="1" ht="25.5" customHeight="1">
      <c r="A35" s="4"/>
      <c r="D35" s="4"/>
      <c r="E35" s="4"/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
Obala Lazareta 1
21000 SPLIT&amp;C
&amp;"Arial,Bold"&amp;11SPECIFIKACIJA ARTIKALA U PREDMETU JAVNE NABAVE: 
GRUPA 3. REZERVNI DIJELOVI ZA MOTOR CUMMINS NTA - 855 - EBN 21/2014 M&amp;R&amp;"Arial,Bold"PRILOG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 </cp:lastModifiedBy>
  <cp:lastPrinted>2014-08-13T06:38:37Z</cp:lastPrinted>
  <dcterms:created xsi:type="dcterms:W3CDTF">2010-01-08T07:33:48Z</dcterms:created>
  <dcterms:modified xsi:type="dcterms:W3CDTF">2014-08-29T10:28:37Z</dcterms:modified>
  <cp:category/>
  <cp:version/>
  <cp:contentType/>
  <cp:contentStatus/>
</cp:coreProperties>
</file>