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Export Worksheet" sheetId="1" r:id="rId1"/>
  </sheets>
  <definedNames/>
  <calcPr fullCalcOnLoad="1"/>
</workbook>
</file>

<file path=xl/sharedStrings.xml><?xml version="1.0" encoding="utf-8"?>
<sst xmlns="http://schemas.openxmlformats.org/spreadsheetml/2006/main" count="182" uniqueCount="140">
  <si>
    <t>Naziv artikla</t>
  </si>
  <si>
    <t>Jedinica mjere</t>
  </si>
  <si>
    <t>Ukupna cijena bez PDV-a</t>
  </si>
  <si>
    <t>Količina</t>
  </si>
  <si>
    <t>Cijena ponude (bez PDV-a)</t>
  </si>
  <si>
    <t>UKUPNA CIJENA PONUDE:</t>
  </si>
  <si>
    <t>kom</t>
  </si>
  <si>
    <t>Jedinična cijena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</si>
  <si>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</si>
  <si>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</si>
  <si>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</si>
  <si>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</si>
  <si>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</si>
  <si>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</si>
  <si>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</si>
  <si>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</si>
  <si>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</si>
  <si>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</si>
  <si>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</si>
  <si>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</si>
  <si>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</si>
  <si>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</si>
  <si>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</si>
  <si>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</si>
  <si>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</si>
  <si>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</si>
  <si>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</si>
  <si>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</si>
  <si>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</si>
  <si>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</si>
  <si>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</si>
  <si>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</si>
  <si>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</si>
  <si>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</si>
  <si>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</si>
  <si>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</si>
  <si>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</si>
  <si>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</si>
  <si>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</si>
  <si>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</si>
  <si>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</si>
  <si>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</si>
  <si>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Red br.</t>
  </si>
  <si>
    <t>kpl</t>
  </si>
  <si>
    <t>PDV (25%)</t>
  </si>
  <si>
    <t>Max. rok isporuke u danima</t>
  </si>
  <si>
    <t>Broj nacrta iz Tehničke dokumentacije</t>
  </si>
  <si>
    <t>1/3-08/BS/12        1/3-09/BS/12        1/3-10/BS/12</t>
  </si>
  <si>
    <t>Napomena</t>
  </si>
  <si>
    <t xml:space="preserve">bez polietilenske cijevi (poz. 2) - nacrt 1/5-1.05.10 </t>
  </si>
  <si>
    <t>Vezna motka elastično-zglobne svjetleće oznake tip "Plovput 3"</t>
  </si>
  <si>
    <t>Zglobno-elastična oznaka "Plovput 1"            - Uzgonski sklop</t>
  </si>
  <si>
    <t>1/5-4.08.10</t>
  </si>
  <si>
    <t>x=3000</t>
  </si>
  <si>
    <t xml:space="preserve">Vezna motka zglobno-signalne oznake "Plovput1" </t>
  </si>
  <si>
    <t>1/3-11/BS/12</t>
  </si>
  <si>
    <t>A=3000</t>
  </si>
  <si>
    <t>Uška za betonski blok</t>
  </si>
  <si>
    <t>1/3-164/11HG</t>
  </si>
  <si>
    <t>Nosač vršnog znaka elastično-zglobne svjetleće oznake tip "Plovput 3"</t>
  </si>
  <si>
    <t>1/5-4.05.10</t>
  </si>
  <si>
    <t>x=3285                   bez poz.4.</t>
  </si>
  <si>
    <t>x=2285                   bez poz.4.</t>
  </si>
  <si>
    <t>Tipski nosač vršnog znaka za zglobno-elastične oznake tip "Plovput 1"</t>
  </si>
  <si>
    <t>1/3-15/BS/12</t>
  </si>
  <si>
    <t>1/3-12/BS/12</t>
  </si>
  <si>
    <t>Bazni dio kule tip "Plovput 1"</t>
  </si>
  <si>
    <t>Srednji stup kule tip "Plovput 1"</t>
  </si>
  <si>
    <t>Radna platforma kule "Plovput 1"</t>
  </si>
  <si>
    <t>1/3-20/BS/12   1/3-21/BS/12</t>
  </si>
  <si>
    <t>Ograda za kulu "Plovput 1"</t>
  </si>
  <si>
    <t>1/3-19/BS/12</t>
  </si>
  <si>
    <t>Stupić fenjera (unificirani)</t>
  </si>
  <si>
    <t>1/3-33/BS/12</t>
  </si>
  <si>
    <t>Plašt baznog dijela kule tip "Plovput 1"</t>
  </si>
  <si>
    <t>1/3-18/BS/12</t>
  </si>
  <si>
    <t>AKZ pjeskareno i Hempel shopprimer</t>
  </si>
  <si>
    <t>1/3-14/BS/12</t>
  </si>
  <si>
    <t>A- za dva vršna znaka                          - ne bojati                   - bez PVC cijevi</t>
  </si>
  <si>
    <t>Tipski nosač vršnog znaka B - za jedan vršni znak</t>
  </si>
  <si>
    <t>Čelična konstrukcija kule tip "Plovput 2" (za samostalno LED svjetlo Sealite tip SL 125)</t>
  </si>
  <si>
    <t>1/3-18/BS/11      1/3-19/BS/11       1/3-17/BS/11     1/3-08/S/03     1/3-062/S/04      1/3-064/S/04     1/3-065/S/04</t>
  </si>
  <si>
    <t>bez pozicija 4, 5, 6 s nacrta 1/3-17/BS/11     - ne bojati</t>
  </si>
  <si>
    <t>Signalne oznake tip "Zrmanja" Rekonstrukcija</t>
  </si>
  <si>
    <t>1/3-43/BS/12</t>
  </si>
  <si>
    <t>Zaslon sektora potamnjenja za LED svjetlo tip MCL-140</t>
  </si>
  <si>
    <t>Vršni znak - kugla (za zglobno-elastične oznake)</t>
  </si>
  <si>
    <t>1/3-30/BS/12</t>
  </si>
  <si>
    <t>ne bojati</t>
  </si>
  <si>
    <t>Vršni znak - stožac (za zglobno-elastične oznake)</t>
  </si>
  <si>
    <t>1/3-31/BS/12</t>
  </si>
  <si>
    <t>Vršni znak - valjak (za zglobno-elastične oznake)</t>
  </si>
  <si>
    <t>1/3-29/BS/12</t>
  </si>
  <si>
    <t>Vršni znak - u obliku slova X</t>
  </si>
  <si>
    <t>1/3-35/BS/12    1/3-36/BS/12     1/3-37/BS/12</t>
  </si>
  <si>
    <r>
      <t xml:space="preserve">Leđobran s ljestvama za kulu s poliesterskom cijevi D vanjski </t>
    </r>
    <r>
      <rPr>
        <sz val="9"/>
        <rFont val="Calibri"/>
        <family val="2"/>
      </rPr>
      <t>Ø</t>
    </r>
    <r>
      <rPr>
        <sz val="9"/>
        <rFont val="Verdana"/>
        <family val="2"/>
      </rPr>
      <t xml:space="preserve"> 325</t>
    </r>
  </si>
  <si>
    <t>1/3-34/BS/12</t>
  </si>
  <si>
    <t>Nosač vršnog znaka i fenjera - krletka</t>
  </si>
  <si>
    <t>1/3-28/BS/12</t>
  </si>
  <si>
    <t>Spojna prirubnica vršnog znaka</t>
  </si>
  <si>
    <t>Međukomad za ugradnju krletke na spojnu prirubnicu vršnog znaka</t>
  </si>
  <si>
    <t xml:space="preserve">Nosač samostalnog LED svjetla (za tipove Protector i Sealite) za montažu na nosač vršnog znaka cijev 48,3x3,2 </t>
  </si>
  <si>
    <r>
      <t xml:space="preserve">Nosač samostalnog LED svjetla (za tipove Protector i Sealite) za nosač vršnog znaka  </t>
    </r>
    <r>
      <rPr>
        <sz val="9"/>
        <rFont val="Calibri"/>
        <family val="2"/>
      </rPr>
      <t>Ø</t>
    </r>
    <r>
      <rPr>
        <sz val="9"/>
        <rFont val="Verdana"/>
        <family val="2"/>
      </rPr>
      <t xml:space="preserve"> 42,4 </t>
    </r>
  </si>
  <si>
    <t>1/3-32/BS/12</t>
  </si>
  <si>
    <t>1/5-2.05.10      1/5-1.05.10</t>
  </si>
  <si>
    <r>
      <t xml:space="preserve">Nosivi stup (Cr-inox cijev </t>
    </r>
    <r>
      <rPr>
        <sz val="9"/>
        <rFont val="Calibri"/>
        <family val="2"/>
      </rPr>
      <t xml:space="preserve">Ø </t>
    </r>
    <r>
      <rPr>
        <sz val="9"/>
        <rFont val="Verdana"/>
        <family val="2"/>
      </rPr>
      <t>101,6x3,05) zglobno-elastične svjetleće oznake tip "Plovput 2"</t>
    </r>
  </si>
  <si>
    <t>Tipski nosač vršnog znaka A - za dva vršna znaka</t>
  </si>
  <si>
    <t>Čelični stup za OPS tip "Plovput 3/I"</t>
  </si>
  <si>
    <t>mjere u cm</t>
  </si>
  <si>
    <t>35.</t>
  </si>
  <si>
    <t>36.</t>
  </si>
  <si>
    <t>1/3-34/BS/13</t>
  </si>
  <si>
    <t>1/3-13/BS/12</t>
  </si>
  <si>
    <t>1/3-35/BS/13</t>
  </si>
  <si>
    <t>B- za jedan vršni znak                          - ne bojati                   - bez PVC cijevi</t>
  </si>
  <si>
    <t>Tipska inox vrata (varijanta ovratnik od kvadratne cijevi)</t>
  </si>
  <si>
    <t>1/3-36/BS/13    1/3-24/BS/12   1/3-27/BS/12</t>
  </si>
  <si>
    <t>1/3-37/BS/13    1/3-24/BS/12   1/3-25/BS/12</t>
  </si>
  <si>
    <t>1/3-38/BS/13     1/3-39/BS/13     1/3-40/BS/13     1/3-42/BS/13     1/3-43/BS/13</t>
  </si>
  <si>
    <t>poz. 9 (8 komada) ne zavarivati na poz 10
     - ne bojati</t>
  </si>
  <si>
    <t>1/3-53/BS/12</t>
  </si>
  <si>
    <t>Kote A i B (vanjske mjere ovratnika) su promjenljive. Izvoditelj će za svaka pojedinačna vrata dobiti točne mjere kota A i B( uz manja odstupanja od nacrta)</t>
  </si>
  <si>
    <t>1/3-44/BS/13</t>
  </si>
  <si>
    <r>
      <rPr>
        <b/>
        <sz val="9"/>
        <rFont val="Verdana"/>
        <family val="2"/>
      </rPr>
      <t>BEZ MONTAŽE
samo izrada</t>
    </r>
    <r>
      <rPr>
        <sz val="9"/>
        <rFont val="Verdana"/>
        <family val="2"/>
      </rPr>
      <t xml:space="preserve">
bez pozicija 9, 11, 12  
- ne bojati</t>
    </r>
  </si>
  <si>
    <t>poz. 2 (6 komada) ne zavarivati na poz. 9
 - poz. 11 ne izrađivati
- ne bojati</t>
  </si>
  <si>
    <t>1/3-04/BS/10</t>
  </si>
  <si>
    <t>bez poz. 4, 5, 6 s nacrta 1/3-37/BS/12
 - ne bojati</t>
  </si>
  <si>
    <t>bez poz. 1
 - ne bojati</t>
  </si>
  <si>
    <t>Potpis ogovorne osoba Ponuditelja</t>
  </si>
  <si>
    <t>M.P.</t>
  </si>
  <si>
    <t>Nosiva konstrukcija elastično-zglobne svjetleće oznake tip "Plovput 3"</t>
  </si>
  <si>
    <t>Poz 5 s nacrta 1/3-02/BS/15  (trokut brava)  daje Naručitelj</t>
  </si>
  <si>
    <t>Tipski sektor potamnjenja za fenjer Floatex ES 155</t>
  </si>
  <si>
    <t>Tipski sektor potamnjenja za fenjer Floatex ES 250</t>
  </si>
  <si>
    <t>1/3-42/BS/11</t>
  </si>
  <si>
    <r>
      <t xml:space="preserve">Ograda za tipsku kulu </t>
    </r>
    <r>
      <rPr>
        <sz val="9"/>
        <rFont val="Calibri"/>
        <family val="2"/>
      </rPr>
      <t>Ø 1000 Dv</t>
    </r>
  </si>
  <si>
    <t xml:space="preserve">1/3-02/BS/15    1/3-03/BS/15
1/3-04/BS/15
1/3-05/BS/15
1/3-06/BS/15
</t>
  </si>
  <si>
    <t>1/3-01/BS/15</t>
  </si>
  <si>
    <t>1/3-07/BS/15</t>
  </si>
  <si>
    <t>Tipska inox vrata (varijanta kvadratna cijev ovratnik od L profila)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</si>
</sst>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  <numFmt numFmtId="168" formatCode="mmm/yyyy"/>
  </numFmts>
  <fonts count="41"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Times New Roman"/>
      <family val="1"/>
    </font>
    <font>
      <sz val="9"/>
      <name val="Verdana"/>
      <family val="2"/>
    </font>
    <font>
      <b/>
      <sz val="9"/>
      <name val="Verdana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Layout" zoomScale="160" zoomScaleSheetLayoutView="150" zoomScalePageLayoutView="160" workbookViewId="0" topLeftCell="A18">
      <selection activeCell="B37" sqref="B37"/>
    </sheetView>
  </sheetViews>
  <sheetFormatPr defaultColWidth="9.140625" defaultRowHeight="25.5" customHeight="1"/>
  <cols>
    <col min="1" max="1" width="4.7109375" style="11" customWidth="1"/>
    <col min="2" max="2" width="34.7109375" style="1" customWidth="1"/>
    <col min="3" max="3" width="14.00390625" style="1" customWidth="1"/>
    <col min="4" max="4" width="20.28125" style="1" customWidth="1"/>
    <col min="5" max="5" width="9.8515625" style="1" customWidth="1"/>
    <col min="6" max="6" width="8.28125" style="5" customWidth="1"/>
    <col min="7" max="7" width="8.140625" style="5" customWidth="1"/>
    <col min="8" max="8" width="13.7109375" style="1" customWidth="1"/>
    <col min="9" max="9" width="15.00390625" style="1" customWidth="1"/>
    <col min="10" max="16384" width="9.140625" style="1" customWidth="1"/>
  </cols>
  <sheetData>
    <row r="1" spans="1:9" s="2" customFormat="1" ht="46.5" customHeight="1">
      <c r="A1" s="13" t="s">
        <v>42</v>
      </c>
      <c r="B1" s="12" t="s">
        <v>0</v>
      </c>
      <c r="C1" s="12" t="s">
        <v>46</v>
      </c>
      <c r="D1" s="12" t="s">
        <v>48</v>
      </c>
      <c r="E1" s="12" t="s">
        <v>45</v>
      </c>
      <c r="F1" s="12" t="s">
        <v>1</v>
      </c>
      <c r="G1" s="12" t="s">
        <v>3</v>
      </c>
      <c r="H1" s="12" t="s">
        <v>7</v>
      </c>
      <c r="I1" s="12" t="s">
        <v>2</v>
      </c>
    </row>
    <row r="2" spans="1:9" s="2" customFormat="1" ht="39.75" customHeight="1">
      <c r="A2" s="10" t="s">
        <v>8</v>
      </c>
      <c r="B2" s="8" t="s">
        <v>51</v>
      </c>
      <c r="C2" s="8" t="s">
        <v>47</v>
      </c>
      <c r="D2" s="8"/>
      <c r="E2" s="8">
        <v>30</v>
      </c>
      <c r="F2" s="9" t="s">
        <v>6</v>
      </c>
      <c r="G2" s="9">
        <v>2</v>
      </c>
      <c r="H2" s="8"/>
      <c r="I2" s="8">
        <f>G2*H2</f>
        <v>0</v>
      </c>
    </row>
    <row r="3" spans="1:9" ht="38.25" customHeight="1">
      <c r="A3" s="10" t="s">
        <v>9</v>
      </c>
      <c r="B3" s="8" t="s">
        <v>130</v>
      </c>
      <c r="C3" s="8" t="s">
        <v>104</v>
      </c>
      <c r="D3" s="8" t="s">
        <v>49</v>
      </c>
      <c r="E3" s="8">
        <v>30</v>
      </c>
      <c r="F3" s="9" t="s">
        <v>6</v>
      </c>
      <c r="G3" s="9">
        <v>2</v>
      </c>
      <c r="H3" s="8"/>
      <c r="I3" s="8">
        <f aca="true" t="shared" si="0" ref="I3:I37">G3*H3</f>
        <v>0</v>
      </c>
    </row>
    <row r="4" spans="1:9" ht="25.5" customHeight="1">
      <c r="A4" s="10" t="s">
        <v>10</v>
      </c>
      <c r="B4" s="8" t="s">
        <v>50</v>
      </c>
      <c r="C4" s="8" t="s">
        <v>52</v>
      </c>
      <c r="D4" s="8" t="s">
        <v>53</v>
      </c>
      <c r="E4" s="8">
        <v>20</v>
      </c>
      <c r="F4" s="9" t="s">
        <v>6</v>
      </c>
      <c r="G4" s="9">
        <v>2</v>
      </c>
      <c r="H4" s="8"/>
      <c r="I4" s="8">
        <f t="shared" si="0"/>
        <v>0</v>
      </c>
    </row>
    <row r="5" spans="1:9" ht="25.5" customHeight="1">
      <c r="A5" s="10" t="s">
        <v>11</v>
      </c>
      <c r="B5" s="8" t="s">
        <v>54</v>
      </c>
      <c r="C5" s="8" t="s">
        <v>55</v>
      </c>
      <c r="D5" s="8" t="s">
        <v>56</v>
      </c>
      <c r="E5" s="8">
        <v>20</v>
      </c>
      <c r="F5" s="9" t="s">
        <v>6</v>
      </c>
      <c r="G5" s="9">
        <v>8</v>
      </c>
      <c r="H5" s="8"/>
      <c r="I5" s="8">
        <f t="shared" si="0"/>
        <v>0</v>
      </c>
    </row>
    <row r="6" spans="1:9" ht="25.5" customHeight="1">
      <c r="A6" s="10" t="s">
        <v>12</v>
      </c>
      <c r="B6" s="8" t="s">
        <v>57</v>
      </c>
      <c r="C6" s="8" t="s">
        <v>58</v>
      </c>
      <c r="D6" s="8" t="s">
        <v>108</v>
      </c>
      <c r="E6" s="8">
        <v>8</v>
      </c>
      <c r="F6" s="9" t="s">
        <v>6</v>
      </c>
      <c r="G6" s="9">
        <v>5</v>
      </c>
      <c r="H6" s="8"/>
      <c r="I6" s="8">
        <f t="shared" si="0"/>
        <v>0</v>
      </c>
    </row>
    <row r="7" spans="1:9" ht="36" customHeight="1">
      <c r="A7" s="10" t="s">
        <v>13</v>
      </c>
      <c r="B7" s="8" t="s">
        <v>59</v>
      </c>
      <c r="C7" s="8" t="s">
        <v>60</v>
      </c>
      <c r="D7" s="8" t="s">
        <v>61</v>
      </c>
      <c r="E7" s="8">
        <v>20</v>
      </c>
      <c r="F7" s="9" t="s">
        <v>6</v>
      </c>
      <c r="G7" s="9">
        <v>4</v>
      </c>
      <c r="H7" s="8"/>
      <c r="I7" s="8">
        <f t="shared" si="0"/>
        <v>0</v>
      </c>
    </row>
    <row r="8" spans="1:9" ht="36.75" customHeight="1">
      <c r="A8" s="10" t="s">
        <v>14</v>
      </c>
      <c r="B8" s="8" t="s">
        <v>59</v>
      </c>
      <c r="C8" s="8" t="s">
        <v>60</v>
      </c>
      <c r="D8" s="8" t="s">
        <v>62</v>
      </c>
      <c r="E8" s="8">
        <v>20</v>
      </c>
      <c r="F8" s="9" t="s">
        <v>6</v>
      </c>
      <c r="G8" s="9">
        <v>4</v>
      </c>
      <c r="H8" s="8"/>
      <c r="I8" s="8">
        <f t="shared" si="0"/>
        <v>0</v>
      </c>
    </row>
    <row r="9" spans="1:9" ht="24" customHeight="1">
      <c r="A9" s="10" t="s">
        <v>15</v>
      </c>
      <c r="B9" s="8" t="s">
        <v>63</v>
      </c>
      <c r="C9" s="8" t="s">
        <v>64</v>
      </c>
      <c r="D9" s="8"/>
      <c r="E9" s="8">
        <v>20</v>
      </c>
      <c r="F9" s="9" t="s">
        <v>6</v>
      </c>
      <c r="G9" s="9">
        <v>1</v>
      </c>
      <c r="H9" s="8"/>
      <c r="I9" s="8">
        <f t="shared" si="0"/>
        <v>0</v>
      </c>
    </row>
    <row r="10" spans="1:9" ht="39" customHeight="1">
      <c r="A10" s="10" t="s">
        <v>16</v>
      </c>
      <c r="B10" s="8" t="s">
        <v>105</v>
      </c>
      <c r="C10" s="8" t="s">
        <v>65</v>
      </c>
      <c r="D10" s="8"/>
      <c r="E10" s="8">
        <v>20</v>
      </c>
      <c r="F10" s="9" t="s">
        <v>6</v>
      </c>
      <c r="G10" s="9">
        <v>2</v>
      </c>
      <c r="H10" s="8"/>
      <c r="I10" s="8">
        <f t="shared" si="0"/>
        <v>0</v>
      </c>
    </row>
    <row r="11" spans="1:9" ht="95.25" customHeight="1">
      <c r="A11" s="10" t="s">
        <v>17</v>
      </c>
      <c r="B11" s="8" t="s">
        <v>66</v>
      </c>
      <c r="C11" s="35" t="s">
        <v>136</v>
      </c>
      <c r="D11" s="8" t="s">
        <v>131</v>
      </c>
      <c r="E11" s="8">
        <v>30</v>
      </c>
      <c r="F11" s="9" t="s">
        <v>6</v>
      </c>
      <c r="G11" s="9">
        <v>5</v>
      </c>
      <c r="H11" s="8"/>
      <c r="I11" s="8">
        <f t="shared" si="0"/>
        <v>0</v>
      </c>
    </row>
    <row r="12" spans="1:9" ht="25.5" customHeight="1">
      <c r="A12" s="10" t="s">
        <v>18</v>
      </c>
      <c r="B12" s="8" t="s">
        <v>67</v>
      </c>
      <c r="C12" s="8" t="s">
        <v>111</v>
      </c>
      <c r="D12" s="8"/>
      <c r="E12" s="8">
        <v>20</v>
      </c>
      <c r="F12" s="9" t="s">
        <v>6</v>
      </c>
      <c r="G12" s="9">
        <v>5</v>
      </c>
      <c r="H12" s="8"/>
      <c r="I12" s="8">
        <f t="shared" si="0"/>
        <v>0</v>
      </c>
    </row>
    <row r="13" spans="1:9" ht="25.5" customHeight="1">
      <c r="A13" s="10" t="s">
        <v>19</v>
      </c>
      <c r="B13" s="8" t="s">
        <v>68</v>
      </c>
      <c r="C13" s="8" t="s">
        <v>69</v>
      </c>
      <c r="D13" s="8"/>
      <c r="E13" s="8">
        <v>20</v>
      </c>
      <c r="F13" s="9" t="s">
        <v>6</v>
      </c>
      <c r="G13" s="9">
        <v>5</v>
      </c>
      <c r="H13" s="8"/>
      <c r="I13" s="8">
        <f t="shared" si="0"/>
        <v>0</v>
      </c>
    </row>
    <row r="14" spans="1:9" ht="27" customHeight="1">
      <c r="A14" s="10" t="s">
        <v>20</v>
      </c>
      <c r="B14" s="8" t="s">
        <v>70</v>
      </c>
      <c r="C14" s="8" t="s">
        <v>71</v>
      </c>
      <c r="D14" s="8"/>
      <c r="E14" s="8">
        <v>20</v>
      </c>
      <c r="F14" s="9" t="s">
        <v>6</v>
      </c>
      <c r="G14" s="9">
        <v>5</v>
      </c>
      <c r="H14" s="8"/>
      <c r="I14" s="8">
        <f t="shared" si="0"/>
        <v>0</v>
      </c>
    </row>
    <row r="15" spans="1:9" ht="27" customHeight="1">
      <c r="A15" s="10" t="s">
        <v>21</v>
      </c>
      <c r="B15" s="8" t="s">
        <v>72</v>
      </c>
      <c r="C15" s="8" t="s">
        <v>112</v>
      </c>
      <c r="D15" s="8"/>
      <c r="E15" s="8">
        <v>8</v>
      </c>
      <c r="F15" s="9" t="s">
        <v>6</v>
      </c>
      <c r="G15" s="9">
        <v>5</v>
      </c>
      <c r="H15" s="8"/>
      <c r="I15" s="8">
        <f t="shared" si="0"/>
        <v>0</v>
      </c>
    </row>
    <row r="16" spans="1:9" ht="26.25" customHeight="1">
      <c r="A16" s="10" t="s">
        <v>22</v>
      </c>
      <c r="B16" s="8" t="s">
        <v>74</v>
      </c>
      <c r="C16" s="8" t="s">
        <v>75</v>
      </c>
      <c r="D16" s="8" t="s">
        <v>76</v>
      </c>
      <c r="E16" s="8">
        <v>20</v>
      </c>
      <c r="F16" s="9" t="s">
        <v>6</v>
      </c>
      <c r="G16" s="9">
        <v>5</v>
      </c>
      <c r="H16" s="8"/>
      <c r="I16" s="8">
        <f t="shared" si="0"/>
        <v>0</v>
      </c>
    </row>
    <row r="17" spans="1:9" ht="45" customHeight="1">
      <c r="A17" s="10" t="s">
        <v>23</v>
      </c>
      <c r="B17" s="8" t="s">
        <v>106</v>
      </c>
      <c r="C17" s="8" t="s">
        <v>77</v>
      </c>
      <c r="D17" s="8" t="s">
        <v>78</v>
      </c>
      <c r="E17" s="8">
        <v>20</v>
      </c>
      <c r="F17" s="9" t="s">
        <v>6</v>
      </c>
      <c r="G17" s="9">
        <v>1</v>
      </c>
      <c r="H17" s="8"/>
      <c r="I17" s="8">
        <f t="shared" si="0"/>
        <v>0</v>
      </c>
    </row>
    <row r="18" spans="1:9" ht="48" customHeight="1">
      <c r="A18" s="10" t="s">
        <v>24</v>
      </c>
      <c r="B18" s="8" t="s">
        <v>79</v>
      </c>
      <c r="C18" s="8" t="s">
        <v>113</v>
      </c>
      <c r="D18" s="8" t="s">
        <v>114</v>
      </c>
      <c r="E18" s="8">
        <v>20</v>
      </c>
      <c r="F18" s="9" t="s">
        <v>6</v>
      </c>
      <c r="G18" s="9">
        <v>1</v>
      </c>
      <c r="H18" s="8"/>
      <c r="I18" s="8">
        <f t="shared" si="0"/>
        <v>0</v>
      </c>
    </row>
    <row r="19" spans="1:9" ht="83.25" customHeight="1">
      <c r="A19" s="10" t="s">
        <v>25</v>
      </c>
      <c r="B19" s="8" t="s">
        <v>80</v>
      </c>
      <c r="C19" s="8" t="s">
        <v>81</v>
      </c>
      <c r="D19" s="8" t="s">
        <v>82</v>
      </c>
      <c r="E19" s="8">
        <v>30</v>
      </c>
      <c r="F19" s="9" t="s">
        <v>6</v>
      </c>
      <c r="G19" s="9">
        <v>1</v>
      </c>
      <c r="H19" s="8"/>
      <c r="I19" s="8">
        <f t="shared" si="0"/>
        <v>0</v>
      </c>
    </row>
    <row r="20" spans="1:9" ht="63" customHeight="1">
      <c r="A20" s="10" t="s">
        <v>26</v>
      </c>
      <c r="B20" s="8" t="s">
        <v>83</v>
      </c>
      <c r="C20" s="8" t="s">
        <v>84</v>
      </c>
      <c r="D20" s="34" t="s">
        <v>123</v>
      </c>
      <c r="E20" s="8">
        <v>20</v>
      </c>
      <c r="F20" s="9" t="s">
        <v>6</v>
      </c>
      <c r="G20" s="9">
        <v>4</v>
      </c>
      <c r="H20" s="8"/>
      <c r="I20" s="8">
        <f t="shared" si="0"/>
        <v>0</v>
      </c>
    </row>
    <row r="21" spans="1:9" ht="52.5" customHeight="1">
      <c r="A21" s="10" t="s">
        <v>27</v>
      </c>
      <c r="B21" s="8" t="s">
        <v>132</v>
      </c>
      <c r="C21" s="8" t="s">
        <v>116</v>
      </c>
      <c r="D21" s="8" t="s">
        <v>119</v>
      </c>
      <c r="E21" s="8">
        <v>30</v>
      </c>
      <c r="F21" s="9" t="s">
        <v>43</v>
      </c>
      <c r="G21" s="9">
        <v>6</v>
      </c>
      <c r="H21" s="8"/>
      <c r="I21" s="8">
        <f t="shared" si="0"/>
        <v>0</v>
      </c>
    </row>
    <row r="22" spans="1:9" ht="37.5" customHeight="1">
      <c r="A22" s="10" t="s">
        <v>28</v>
      </c>
      <c r="B22" s="8" t="s">
        <v>133</v>
      </c>
      <c r="C22" s="8" t="s">
        <v>117</v>
      </c>
      <c r="D22" s="8" t="s">
        <v>119</v>
      </c>
      <c r="E22" s="8">
        <v>30</v>
      </c>
      <c r="F22" s="9" t="s">
        <v>43</v>
      </c>
      <c r="G22" s="9">
        <v>3</v>
      </c>
      <c r="H22" s="8"/>
      <c r="I22" s="8">
        <f t="shared" si="0"/>
        <v>0</v>
      </c>
    </row>
    <row r="23" spans="1:9" ht="60" customHeight="1">
      <c r="A23" s="10" t="s">
        <v>29</v>
      </c>
      <c r="B23" s="8" t="s">
        <v>85</v>
      </c>
      <c r="C23" s="8" t="s">
        <v>118</v>
      </c>
      <c r="D23" s="8" t="s">
        <v>124</v>
      </c>
      <c r="E23" s="8">
        <v>20</v>
      </c>
      <c r="F23" s="9" t="s">
        <v>43</v>
      </c>
      <c r="G23" s="9">
        <v>8</v>
      </c>
      <c r="H23" s="8"/>
      <c r="I23" s="8">
        <f t="shared" si="0"/>
        <v>0</v>
      </c>
    </row>
    <row r="24" spans="1:9" ht="25.5" customHeight="1">
      <c r="A24" s="10" t="s">
        <v>30</v>
      </c>
      <c r="B24" s="8" t="s">
        <v>86</v>
      </c>
      <c r="C24" s="8" t="s">
        <v>87</v>
      </c>
      <c r="D24" s="20" t="s">
        <v>88</v>
      </c>
      <c r="E24" s="8">
        <v>30</v>
      </c>
      <c r="F24" s="9" t="s">
        <v>6</v>
      </c>
      <c r="G24" s="9">
        <v>3</v>
      </c>
      <c r="H24" s="8"/>
      <c r="I24" s="8">
        <f t="shared" si="0"/>
        <v>0</v>
      </c>
    </row>
    <row r="25" spans="1:9" ht="25.5" customHeight="1">
      <c r="A25" s="10" t="s">
        <v>31</v>
      </c>
      <c r="B25" s="8" t="s">
        <v>89</v>
      </c>
      <c r="C25" s="8" t="s">
        <v>90</v>
      </c>
      <c r="D25" s="8" t="s">
        <v>88</v>
      </c>
      <c r="E25" s="8">
        <v>30</v>
      </c>
      <c r="F25" s="9" t="s">
        <v>6</v>
      </c>
      <c r="G25" s="9">
        <v>3</v>
      </c>
      <c r="H25" s="8"/>
      <c r="I25" s="8">
        <f t="shared" si="0"/>
        <v>0</v>
      </c>
    </row>
    <row r="26" spans="1:9" ht="25.5" customHeight="1">
      <c r="A26" s="10" t="s">
        <v>32</v>
      </c>
      <c r="B26" s="8" t="s">
        <v>91</v>
      </c>
      <c r="C26" s="8" t="s">
        <v>92</v>
      </c>
      <c r="D26" s="8" t="s">
        <v>88</v>
      </c>
      <c r="E26" s="8">
        <v>30</v>
      </c>
      <c r="F26" s="9" t="s">
        <v>6</v>
      </c>
      <c r="G26" s="9">
        <v>3</v>
      </c>
      <c r="H26" s="8"/>
      <c r="I26" s="8">
        <f t="shared" si="0"/>
        <v>0</v>
      </c>
    </row>
    <row r="27" spans="1:9" ht="25.5" customHeight="1">
      <c r="A27" s="10" t="s">
        <v>33</v>
      </c>
      <c r="B27" s="8" t="s">
        <v>93</v>
      </c>
      <c r="C27" s="8" t="s">
        <v>125</v>
      </c>
      <c r="D27" s="8" t="s">
        <v>88</v>
      </c>
      <c r="E27" s="8">
        <v>30</v>
      </c>
      <c r="F27" s="9" t="s">
        <v>6</v>
      </c>
      <c r="G27" s="9">
        <v>2</v>
      </c>
      <c r="H27" s="8"/>
      <c r="I27" s="8">
        <f t="shared" si="0"/>
        <v>0</v>
      </c>
    </row>
    <row r="28" spans="1:9" ht="37.5" customHeight="1">
      <c r="A28" s="10" t="s">
        <v>34</v>
      </c>
      <c r="B28" s="8" t="s">
        <v>107</v>
      </c>
      <c r="C28" s="8" t="s">
        <v>94</v>
      </c>
      <c r="D28" s="8" t="s">
        <v>126</v>
      </c>
      <c r="E28" s="8">
        <v>20</v>
      </c>
      <c r="F28" s="9" t="s">
        <v>6</v>
      </c>
      <c r="G28" s="9">
        <v>2</v>
      </c>
      <c r="H28" s="8"/>
      <c r="I28" s="8">
        <f t="shared" si="0"/>
        <v>0</v>
      </c>
    </row>
    <row r="29" spans="1:9" ht="25.5" customHeight="1">
      <c r="A29" s="10" t="s">
        <v>35</v>
      </c>
      <c r="B29" s="8" t="s">
        <v>95</v>
      </c>
      <c r="C29" s="8" t="s">
        <v>96</v>
      </c>
      <c r="D29" s="8" t="s">
        <v>127</v>
      </c>
      <c r="E29" s="8">
        <v>20</v>
      </c>
      <c r="F29" s="9" t="s">
        <v>6</v>
      </c>
      <c r="G29" s="9">
        <v>3</v>
      </c>
      <c r="H29" s="8"/>
      <c r="I29" s="8">
        <f t="shared" si="0"/>
        <v>0</v>
      </c>
    </row>
    <row r="30" spans="1:9" ht="25.5" customHeight="1">
      <c r="A30" s="10" t="s">
        <v>36</v>
      </c>
      <c r="B30" s="8" t="s">
        <v>97</v>
      </c>
      <c r="C30" s="8" t="s">
        <v>98</v>
      </c>
      <c r="D30" s="8"/>
      <c r="E30" s="8">
        <v>20</v>
      </c>
      <c r="F30" s="9" t="s">
        <v>6</v>
      </c>
      <c r="G30" s="9">
        <v>5</v>
      </c>
      <c r="H30" s="8"/>
      <c r="I30" s="8">
        <f t="shared" si="0"/>
        <v>0</v>
      </c>
    </row>
    <row r="31" spans="1:9" ht="25.5" customHeight="1">
      <c r="A31" s="10" t="s">
        <v>37</v>
      </c>
      <c r="B31" s="8" t="s">
        <v>99</v>
      </c>
      <c r="C31" s="8" t="s">
        <v>120</v>
      </c>
      <c r="D31" s="8" t="s">
        <v>88</v>
      </c>
      <c r="E31" s="8">
        <v>8</v>
      </c>
      <c r="F31" s="9" t="s">
        <v>6</v>
      </c>
      <c r="G31" s="9">
        <v>5</v>
      </c>
      <c r="H31" s="8"/>
      <c r="I31" s="8">
        <f t="shared" si="0"/>
        <v>0</v>
      </c>
    </row>
    <row r="32" spans="1:9" ht="25.5" customHeight="1">
      <c r="A32" s="10" t="s">
        <v>38</v>
      </c>
      <c r="B32" s="8" t="s">
        <v>100</v>
      </c>
      <c r="C32" s="8" t="s">
        <v>134</v>
      </c>
      <c r="D32" s="8"/>
      <c r="E32" s="8">
        <v>8</v>
      </c>
      <c r="F32" s="9" t="s">
        <v>6</v>
      </c>
      <c r="G32" s="9">
        <v>3</v>
      </c>
      <c r="H32" s="8"/>
      <c r="I32" s="8">
        <f t="shared" si="0"/>
        <v>0</v>
      </c>
    </row>
    <row r="33" spans="1:9" ht="25.5" customHeight="1">
      <c r="A33" s="10" t="s">
        <v>39</v>
      </c>
      <c r="B33" s="8" t="s">
        <v>135</v>
      </c>
      <c r="C33" s="8" t="s">
        <v>137</v>
      </c>
      <c r="D33" s="8"/>
      <c r="E33" s="8">
        <v>20</v>
      </c>
      <c r="F33" s="9" t="s">
        <v>6</v>
      </c>
      <c r="G33" s="9">
        <v>2</v>
      </c>
      <c r="H33" s="8"/>
      <c r="I33" s="8">
        <f t="shared" si="0"/>
        <v>0</v>
      </c>
    </row>
    <row r="34" spans="1:9" ht="37.5" customHeight="1">
      <c r="A34" s="10" t="s">
        <v>40</v>
      </c>
      <c r="B34" s="8" t="s">
        <v>101</v>
      </c>
      <c r="C34" s="8" t="s">
        <v>73</v>
      </c>
      <c r="D34" s="8"/>
      <c r="E34" s="8">
        <v>8</v>
      </c>
      <c r="F34" s="9" t="s">
        <v>6</v>
      </c>
      <c r="G34" s="9">
        <v>2</v>
      </c>
      <c r="H34" s="8"/>
      <c r="I34" s="8">
        <f t="shared" si="0"/>
        <v>0</v>
      </c>
    </row>
    <row r="35" spans="1:9" ht="39" customHeight="1">
      <c r="A35" s="10" t="s">
        <v>41</v>
      </c>
      <c r="B35" s="8" t="s">
        <v>102</v>
      </c>
      <c r="C35" s="8" t="s">
        <v>103</v>
      </c>
      <c r="D35" s="8"/>
      <c r="E35" s="8">
        <v>8</v>
      </c>
      <c r="F35" s="9" t="s">
        <v>6</v>
      </c>
      <c r="G35" s="9">
        <v>2</v>
      </c>
      <c r="H35" s="8"/>
      <c r="I35" s="8">
        <f t="shared" si="0"/>
        <v>0</v>
      </c>
    </row>
    <row r="36" spans="1:9" ht="105.75" customHeight="1">
      <c r="A36" s="27" t="s">
        <v>109</v>
      </c>
      <c r="B36" s="32" t="s">
        <v>115</v>
      </c>
      <c r="C36" s="28" t="s">
        <v>138</v>
      </c>
      <c r="D36" s="28" t="s">
        <v>121</v>
      </c>
      <c r="E36" s="28">
        <v>20</v>
      </c>
      <c r="F36" s="29" t="s">
        <v>6</v>
      </c>
      <c r="G36" s="29">
        <v>6</v>
      </c>
      <c r="H36" s="28"/>
      <c r="I36" s="28">
        <f t="shared" si="0"/>
        <v>0</v>
      </c>
    </row>
    <row r="37" spans="1:9" s="30" customFormat="1" ht="109.5" customHeight="1" thickBot="1">
      <c r="A37" s="10" t="s">
        <v>110</v>
      </c>
      <c r="B37" s="31" t="s">
        <v>139</v>
      </c>
      <c r="C37" s="8" t="s">
        <v>122</v>
      </c>
      <c r="D37" s="33" t="s">
        <v>121</v>
      </c>
      <c r="E37" s="8">
        <v>20</v>
      </c>
      <c r="F37" s="9" t="s">
        <v>6</v>
      </c>
      <c r="G37" s="9">
        <v>2</v>
      </c>
      <c r="H37" s="8"/>
      <c r="I37" s="8">
        <f t="shared" si="0"/>
        <v>0</v>
      </c>
    </row>
    <row r="38" spans="1:9" ht="39" customHeight="1">
      <c r="A38" s="24"/>
      <c r="B38" s="25"/>
      <c r="C38" s="25"/>
      <c r="D38" s="25"/>
      <c r="E38" s="25"/>
      <c r="F38" s="26"/>
      <c r="G38" s="26"/>
      <c r="H38" s="25"/>
      <c r="I38" s="25"/>
    </row>
    <row r="39" spans="2:6" ht="25.5" customHeight="1">
      <c r="B39" s="14"/>
      <c r="C39" s="14"/>
      <c r="D39" s="14"/>
      <c r="E39" s="14"/>
      <c r="F39" s="15"/>
    </row>
    <row r="40" spans="6:9" ht="27.75" customHeight="1" thickBot="1">
      <c r="F40" s="21" t="s">
        <v>4</v>
      </c>
      <c r="G40" s="1"/>
      <c r="I40" s="16">
        <f>SUM(I2:I37)</f>
        <v>0</v>
      </c>
    </row>
    <row r="41" ht="12.75" customHeight="1">
      <c r="I41" s="17"/>
    </row>
    <row r="42" spans="6:9" ht="27.75" customHeight="1" thickBot="1">
      <c r="F42" s="21" t="s">
        <v>44</v>
      </c>
      <c r="G42" s="1"/>
      <c r="I42" s="18">
        <f>I40*25/100</f>
        <v>0</v>
      </c>
    </row>
    <row r="43" ht="12" customHeight="1">
      <c r="I43" s="19"/>
    </row>
    <row r="44" spans="6:9" ht="27.75" customHeight="1" thickBot="1">
      <c r="F44" s="21" t="s">
        <v>5</v>
      </c>
      <c r="G44" s="1"/>
      <c r="I44" s="16">
        <f>I40+I42</f>
        <v>0</v>
      </c>
    </row>
    <row r="45" ht="13.5" customHeight="1">
      <c r="I45" s="6"/>
    </row>
    <row r="46" spans="6:9" ht="27.75" customHeight="1">
      <c r="F46" s="22" t="s">
        <v>128</v>
      </c>
      <c r="G46" s="23"/>
      <c r="H46" s="3"/>
      <c r="I46" s="7"/>
    </row>
    <row r="47" spans="2:5" ht="25.5" customHeight="1">
      <c r="B47" s="4"/>
      <c r="E47" s="1" t="s">
        <v>129</v>
      </c>
    </row>
    <row r="48" ht="34.5" customHeight="1">
      <c r="B48" s="2"/>
    </row>
    <row r="49" ht="66" customHeight="1">
      <c r="B49" s="2"/>
    </row>
    <row r="50" ht="88.5" customHeight="1">
      <c r="B50" s="2"/>
    </row>
  </sheetData>
  <sheetProtection/>
  <printOptions/>
  <pageMargins left="0.5729166666666666" right="0.5104166666666666" top="1.3078703703703705" bottom="0.7754629629629629" header="0.5118110236220472" footer="0.5118110236220472"/>
  <pageSetup horizontalDpi="300" verticalDpi="300" orientation="landscape" r:id="rId1"/>
  <headerFooter alignWithMargins="0">
    <oddHeader>&amp;L&amp;"Arial,Bold"PLOVPUT d.o.o.
Obala Lazareta 1
21000 SPLIT&amp;C
&amp;"Arial,Bold"&amp;11SPECIFIKACIJA ARTIKALA U PREDMETU JAVNE NABAVE: 
ČELIČNE KONSTRUKCIJE I IZRADCI - EBN 01/2015 M&amp;R&amp;"Arial,Bold"PRILOG C.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Željko Višić</cp:lastModifiedBy>
  <cp:lastPrinted>2015-02-03T12:12:09Z</cp:lastPrinted>
  <dcterms:created xsi:type="dcterms:W3CDTF">2010-01-08T07:33:48Z</dcterms:created>
  <dcterms:modified xsi:type="dcterms:W3CDTF">2015-02-03T12:16:59Z</dcterms:modified>
  <cp:category/>
  <cp:version/>
  <cp:contentType/>
  <cp:contentStatus/>
</cp:coreProperties>
</file>