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visic\Documents\2019\05-2019 M Sidrenina za plutače\"/>
    </mc:Choice>
  </mc:AlternateContent>
  <bookViews>
    <workbookView xWindow="0" yWindow="0" windowWidth="24240" windowHeight="12435"/>
  </bookViews>
  <sheets>
    <sheet name="Sidrenina" sheetId="3" r:id="rId1"/>
  </sheets>
  <calcPr calcId="162913"/>
</workbook>
</file>

<file path=xl/calcChain.xml><?xml version="1.0" encoding="utf-8"?>
<calcChain xmlns="http://schemas.openxmlformats.org/spreadsheetml/2006/main">
  <c r="H8" i="3" l="1"/>
  <c r="H7" i="3"/>
  <c r="H9" i="3" l="1"/>
  <c r="H6" i="3"/>
  <c r="H5" i="3"/>
  <c r="H4" i="3"/>
  <c r="H3" i="3"/>
  <c r="H2" i="3"/>
  <c r="H10" i="3" l="1"/>
  <c r="H12" i="3" s="1"/>
  <c r="H13" i="3" l="1"/>
  <c r="H14" i="3" s="1"/>
</calcChain>
</file>

<file path=xl/sharedStrings.xml><?xml version="1.0" encoding="utf-8"?>
<sst xmlns="http://schemas.openxmlformats.org/spreadsheetml/2006/main" count="35" uniqueCount="29">
  <si>
    <t>Pakiranje</t>
  </si>
  <si>
    <t>Jedinica mjere</t>
  </si>
  <si>
    <t>Ukupna cijena bez PDV-a</t>
  </si>
  <si>
    <t>Količina</t>
  </si>
  <si>
    <t>KOM</t>
  </si>
  <si>
    <t>Naziv stavke</t>
  </si>
  <si>
    <t>Jedinična cijena</t>
  </si>
  <si>
    <t>Red.broj</t>
  </si>
  <si>
    <t>UKUPNO:</t>
  </si>
  <si>
    <t>PDV:</t>
  </si>
  <si>
    <t>Ukupno (bez PDV-a):</t>
  </si>
  <si>
    <t>Ukupna cijena ponude (s PDV-om)</t>
  </si>
  <si>
    <t>M.P.</t>
  </si>
  <si>
    <t>ponuditelja</t>
  </si>
  <si>
    <t xml:space="preserve">Odgovorna osoba </t>
  </si>
  <si>
    <t>NAPOMENE:</t>
  </si>
  <si>
    <t xml:space="preserve">CPV / Naziv ponuđenog proizvoda </t>
  </si>
  <si>
    <t>Za artikle pod rednim brojem 1 do 5, ponuditelj treba dostaviti dokaz da su izrađeni sukladno odgovarajućim hrvatskim i međunarodnim normama, tj. ES - Izjavu o sukladnosti sa EC-direktivom 2006/42/EC. Ista mora sadržavati naziv i tip artikla, ispitnu silu i prekidnu silu.</t>
  </si>
  <si>
    <r>
      <t xml:space="preserve">LANAC DIN 5683, G40 - promjer lanca </t>
    </r>
    <r>
      <rPr>
        <sz val="9"/>
        <rFont val="Calibri"/>
        <family val="2"/>
        <charset val="238"/>
      </rPr>
      <t>Ø 30 mm, dužina unutarnje mjere karike 270 mm, čelik</t>
    </r>
  </si>
  <si>
    <r>
      <t xml:space="preserve">LANAC DIN 5683, G40 - promjer lanca </t>
    </r>
    <r>
      <rPr>
        <sz val="9"/>
        <rFont val="Calibri"/>
        <family val="2"/>
        <charset val="238"/>
      </rPr>
      <t>Ø 26 mm, dužina unutarnje mjere karike 234 mm, čelik</t>
    </r>
  </si>
  <si>
    <r>
      <t xml:space="preserve">LANAC DIN 5683, G40 - promjer lanca </t>
    </r>
    <r>
      <rPr>
        <sz val="9"/>
        <rFont val="Calibri"/>
        <family val="2"/>
        <charset val="238"/>
      </rPr>
      <t>Ø 18 mm, dužina unutarnje mjere karike 162 mm, čelik</t>
    </r>
  </si>
  <si>
    <t>ŠKOPAC ZA PLUTAČE HRN DIN 5683-2:2002 - promjer najtanjeg dijela škopca  Ø 30 mm, sa prolaznim svornjakom škopca bez navoja i s osiguravajućim štiftom, tkzv. tip "Plovput br. 2", čelični</t>
  </si>
  <si>
    <t>ŠKOPAC ZA PLUTAČE HRN DIN 5683-2:2002 - promjer najtanjeg dijela škopca  Ø 18 mm, sa prolaznim svornjakom škopca bez navoja i sa osiguravajućim štiftom, tkzv. Tip "Plovput br. 1", čelični</t>
  </si>
  <si>
    <t>Za artikle pod rednim brojem 1 do 3, isporuku vršiti u neprekinutim komadima od minimalno 40 m dužine</t>
  </si>
  <si>
    <t>ANODA CINK - oblik suze, 3 kg, sa plosnatim izdancima za pričvršćivanje zavarivanjem</t>
  </si>
  <si>
    <r>
      <t xml:space="preserve">VRTULJAK ZA PLUTAČE DIN 5683/2,1 OZN. </t>
    </r>
    <r>
      <rPr>
        <sz val="9"/>
        <rFont val="Arial"/>
        <family val="2"/>
        <charset val="238"/>
      </rPr>
      <t>A</t>
    </r>
    <r>
      <rPr>
        <sz val="9"/>
        <rFont val="Arial"/>
        <family val="2"/>
      </rPr>
      <t xml:space="preserve">, JEDNOREDNI - nazivni promjer  vrtuljka </t>
    </r>
    <r>
      <rPr>
        <sz val="9"/>
        <rFont val="Arial"/>
        <family val="2"/>
        <charset val="238"/>
      </rPr>
      <t xml:space="preserve">Ø 18 </t>
    </r>
    <r>
      <rPr>
        <sz val="9"/>
        <rFont val="Arial"/>
        <family val="2"/>
      </rPr>
      <t>mm, promjer najtanjeg dijela min. Ø 20 mm, čelični</t>
    </r>
  </si>
  <si>
    <r>
      <t xml:space="preserve">VRTULJAK ZA PLUTAČE DIN 5683/2,1 OZN. B, DVOREDNI - nazivni promjer vrtuljka </t>
    </r>
    <r>
      <rPr>
        <sz val="9"/>
        <rFont val="Arial"/>
        <family val="2"/>
        <charset val="238"/>
      </rPr>
      <t xml:space="preserve">Ø 30 </t>
    </r>
    <r>
      <rPr>
        <sz val="9"/>
        <rFont val="Arial"/>
        <family val="2"/>
      </rPr>
      <t>mm, promjer najtanjeg dijela min. Ø 34 mm, čelični</t>
    </r>
  </si>
  <si>
    <t>Za artikal pod rednim brojem 8, ponuditelj treba dostaviti Izjavu da je sastav anode primjeren katodnoj zaštiti trupa, podvodnog dijela trupa kod plovila, cjevovoda, tankova i svih vrsta konstrukcija, te približni sastav anode.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</si>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</sst>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  <charset val="238"/>
    </font>
    <font>
      <u/>
      <sz val="9"/>
      <name val="Arial"/>
      <family val="2"/>
    </font>
    <font>
      <sz val="9"/>
      <name val="Calibri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Layout" topLeftCell="A28" zoomScaleNormal="100" zoomScaleSheetLayoutView="138" workbookViewId="0">
      <selection activeCell="F14" sqref="F14"/>
    </sheetView>
  </sheetViews>
  <sheetFormatPr defaultColWidth="9.140625" defaultRowHeight="12" x14ac:dyDescent="0.2"/>
  <cols>
    <col min="1" max="1" width="4.7109375" style="4" customWidth="1"/>
    <col min="2" max="2" width="40.42578125" style="2" customWidth="1"/>
    <col min="3" max="3" width="8.5703125" style="2" customWidth="1"/>
    <col min="4" max="4" width="7.42578125" style="4" customWidth="1"/>
    <col min="5" max="5" width="7.140625" style="2" customWidth="1"/>
    <col min="6" max="6" width="31.42578125" style="2" customWidth="1"/>
    <col min="7" max="7" width="11.7109375" style="2" customWidth="1"/>
    <col min="8" max="8" width="12.28515625" style="2" customWidth="1"/>
    <col min="9" max="16384" width="9.140625" style="2"/>
  </cols>
  <sheetData>
    <row r="1" spans="1:8" s="4" customFormat="1" ht="36" x14ac:dyDescent="0.2">
      <c r="A1" s="8" t="s">
        <v>7</v>
      </c>
      <c r="B1" s="8" t="s">
        <v>5</v>
      </c>
      <c r="C1" s="8" t="s">
        <v>0</v>
      </c>
      <c r="D1" s="8" t="s">
        <v>1</v>
      </c>
      <c r="E1" s="8" t="s">
        <v>3</v>
      </c>
      <c r="F1" s="8" t="s">
        <v>16</v>
      </c>
      <c r="G1" s="8" t="s">
        <v>6</v>
      </c>
      <c r="H1" s="8" t="s">
        <v>2</v>
      </c>
    </row>
    <row r="2" spans="1:8" ht="39" customHeight="1" x14ac:dyDescent="0.2">
      <c r="A2" s="3">
        <v>1</v>
      </c>
      <c r="B2" s="19" t="s">
        <v>18</v>
      </c>
      <c r="C2" s="1"/>
      <c r="D2" s="3" t="s">
        <v>28</v>
      </c>
      <c r="E2" s="3">
        <v>500</v>
      </c>
      <c r="F2" s="3"/>
      <c r="G2" s="18"/>
      <c r="H2" s="13">
        <f t="shared" ref="H2:H9" si="0">E2*G2</f>
        <v>0</v>
      </c>
    </row>
    <row r="3" spans="1:8" ht="33" customHeight="1" x14ac:dyDescent="0.2">
      <c r="A3" s="3">
        <v>2</v>
      </c>
      <c r="B3" s="19" t="s">
        <v>19</v>
      </c>
      <c r="C3" s="1"/>
      <c r="D3" s="3" t="s">
        <v>28</v>
      </c>
      <c r="E3" s="3">
        <v>400</v>
      </c>
      <c r="F3" s="3"/>
      <c r="G3" s="18"/>
      <c r="H3" s="13">
        <f t="shared" si="0"/>
        <v>0</v>
      </c>
    </row>
    <row r="4" spans="1:8" ht="33" customHeight="1" x14ac:dyDescent="0.2">
      <c r="A4" s="3">
        <v>3</v>
      </c>
      <c r="B4" s="19" t="s">
        <v>20</v>
      </c>
      <c r="C4" s="1"/>
      <c r="D4" s="3" t="s">
        <v>28</v>
      </c>
      <c r="E4" s="3">
        <v>200</v>
      </c>
      <c r="F4" s="3"/>
      <c r="G4" s="18"/>
      <c r="H4" s="13">
        <f t="shared" si="0"/>
        <v>0</v>
      </c>
    </row>
    <row r="5" spans="1:8" ht="61.5" customHeight="1" x14ac:dyDescent="0.2">
      <c r="A5" s="3">
        <v>4</v>
      </c>
      <c r="B5" s="19" t="s">
        <v>21</v>
      </c>
      <c r="C5" s="1"/>
      <c r="D5" s="3" t="s">
        <v>4</v>
      </c>
      <c r="E5" s="3">
        <v>150</v>
      </c>
      <c r="F5" s="3"/>
      <c r="G5" s="18"/>
      <c r="H5" s="13">
        <f t="shared" si="0"/>
        <v>0</v>
      </c>
    </row>
    <row r="6" spans="1:8" ht="61.5" customHeight="1" x14ac:dyDescent="0.2">
      <c r="A6" s="3">
        <v>5</v>
      </c>
      <c r="B6" s="1" t="s">
        <v>22</v>
      </c>
      <c r="C6" s="1"/>
      <c r="D6" s="3" t="s">
        <v>4</v>
      </c>
      <c r="E6" s="3">
        <v>40</v>
      </c>
      <c r="F6" s="3"/>
      <c r="G6" s="18"/>
      <c r="H6" s="13">
        <f t="shared" si="0"/>
        <v>0</v>
      </c>
    </row>
    <row r="7" spans="1:8" ht="43.5" customHeight="1" x14ac:dyDescent="0.2">
      <c r="A7" s="3">
        <v>6</v>
      </c>
      <c r="B7" s="1" t="s">
        <v>26</v>
      </c>
      <c r="C7" s="1"/>
      <c r="D7" s="3" t="s">
        <v>4</v>
      </c>
      <c r="E7" s="3">
        <v>100</v>
      </c>
      <c r="F7" s="3"/>
      <c r="G7" s="18"/>
      <c r="H7" s="13">
        <f t="shared" si="0"/>
        <v>0</v>
      </c>
    </row>
    <row r="8" spans="1:8" ht="43.5" customHeight="1" x14ac:dyDescent="0.2">
      <c r="A8" s="3">
        <v>7</v>
      </c>
      <c r="B8" s="1" t="s">
        <v>25</v>
      </c>
      <c r="C8" s="1"/>
      <c r="D8" s="3" t="s">
        <v>4</v>
      </c>
      <c r="E8" s="3">
        <v>20</v>
      </c>
      <c r="F8" s="3"/>
      <c r="G8" s="18"/>
      <c r="H8" s="13">
        <f t="shared" si="0"/>
        <v>0</v>
      </c>
    </row>
    <row r="9" spans="1:8" ht="39.75" customHeight="1" x14ac:dyDescent="0.2">
      <c r="A9" s="3">
        <v>8</v>
      </c>
      <c r="B9" s="1" t="s">
        <v>24</v>
      </c>
      <c r="C9" s="1"/>
      <c r="D9" s="3" t="s">
        <v>4</v>
      </c>
      <c r="E9" s="3">
        <v>60</v>
      </c>
      <c r="F9" s="3"/>
      <c r="G9" s="18"/>
      <c r="H9" s="13">
        <f t="shared" si="0"/>
        <v>0</v>
      </c>
    </row>
    <row r="10" spans="1:8" ht="27.75" customHeight="1" x14ac:dyDescent="0.2">
      <c r="A10" s="8"/>
      <c r="B10" s="12" t="s">
        <v>8</v>
      </c>
      <c r="C10" s="12"/>
      <c r="D10" s="8"/>
      <c r="E10" s="12"/>
      <c r="F10" s="12"/>
      <c r="G10" s="14"/>
      <c r="H10" s="14">
        <f>SUM(H2:H9)</f>
        <v>0</v>
      </c>
    </row>
    <row r="11" spans="1:8" ht="36" customHeight="1" x14ac:dyDescent="0.2">
      <c r="A11" s="5"/>
      <c r="B11" s="6"/>
      <c r="C11" s="6"/>
      <c r="D11" s="5"/>
      <c r="E11" s="6"/>
      <c r="F11" s="6"/>
      <c r="G11" s="15"/>
      <c r="H11" s="15"/>
    </row>
    <row r="12" spans="1:8" ht="26.25" customHeight="1" x14ac:dyDescent="0.2">
      <c r="A12" s="5"/>
      <c r="B12" s="6"/>
      <c r="C12" s="6"/>
      <c r="D12" s="5"/>
      <c r="E12" s="6"/>
      <c r="F12" s="9" t="s">
        <v>10</v>
      </c>
      <c r="G12" s="16"/>
      <c r="H12" s="17">
        <f>H10</f>
        <v>0</v>
      </c>
    </row>
    <row r="13" spans="1:8" ht="25.5" customHeight="1" x14ac:dyDescent="0.2">
      <c r="A13" s="5"/>
      <c r="B13" s="6"/>
      <c r="C13" s="6"/>
      <c r="D13" s="5"/>
      <c r="E13" s="6"/>
      <c r="F13" s="9" t="s">
        <v>9</v>
      </c>
      <c r="G13" s="16"/>
      <c r="H13" s="17">
        <f>H12*25/100</f>
        <v>0</v>
      </c>
    </row>
    <row r="14" spans="1:8" ht="27" customHeight="1" x14ac:dyDescent="0.2">
      <c r="A14" s="5"/>
      <c r="B14" s="6"/>
      <c r="C14" s="6"/>
      <c r="D14" s="5"/>
      <c r="E14" s="6"/>
      <c r="F14" s="9" t="s">
        <v>11</v>
      </c>
      <c r="G14" s="16"/>
      <c r="H14" s="17">
        <f>H12+H13</f>
        <v>0</v>
      </c>
    </row>
    <row r="15" spans="1:8" ht="20.25" customHeight="1" x14ac:dyDescent="0.2">
      <c r="A15" s="5"/>
      <c r="B15" s="6"/>
      <c r="C15" s="6"/>
      <c r="D15" s="5"/>
      <c r="E15" s="6"/>
      <c r="F15" s="6"/>
      <c r="G15" s="7"/>
      <c r="H15" s="7"/>
    </row>
    <row r="16" spans="1:8" ht="23.25" customHeight="1" x14ac:dyDescent="0.2">
      <c r="A16" s="5"/>
      <c r="B16" s="6"/>
      <c r="C16" s="6"/>
      <c r="D16" s="5"/>
      <c r="E16" s="6"/>
      <c r="F16" s="9"/>
      <c r="G16" s="10"/>
      <c r="H16" s="10"/>
    </row>
    <row r="17" spans="1:8" ht="23.25" customHeight="1" x14ac:dyDescent="0.2">
      <c r="A17" s="5"/>
      <c r="B17" s="6"/>
      <c r="C17" s="6"/>
      <c r="D17" s="5"/>
      <c r="E17" s="6"/>
      <c r="F17" s="7" t="s">
        <v>14</v>
      </c>
      <c r="G17" s="11" t="s">
        <v>13</v>
      </c>
      <c r="H17" s="7"/>
    </row>
    <row r="18" spans="1:8" ht="31.5" customHeight="1" x14ac:dyDescent="0.2">
      <c r="A18" s="5"/>
      <c r="B18" s="6"/>
      <c r="C18" s="6"/>
      <c r="D18" s="5"/>
      <c r="E18" s="5" t="s">
        <v>12</v>
      </c>
      <c r="F18" s="6"/>
      <c r="G18" s="7"/>
      <c r="H18" s="7"/>
    </row>
    <row r="19" spans="1:8" ht="24.75" customHeight="1" x14ac:dyDescent="0.2">
      <c r="A19" s="5"/>
      <c r="B19" s="20" t="s">
        <v>15</v>
      </c>
      <c r="C19" s="21"/>
      <c r="D19" s="5"/>
      <c r="E19" s="6"/>
      <c r="F19" s="6"/>
      <c r="G19" s="7"/>
      <c r="H19" s="7"/>
    </row>
    <row r="20" spans="1:8" ht="75.75" customHeight="1" x14ac:dyDescent="0.2">
      <c r="A20" s="5"/>
      <c r="B20" s="22" t="s">
        <v>17</v>
      </c>
      <c r="C20" s="23"/>
      <c r="D20" s="5"/>
      <c r="E20" s="6"/>
      <c r="F20" s="6"/>
      <c r="G20" s="7"/>
      <c r="H20" s="7"/>
    </row>
    <row r="21" spans="1:8" ht="54" customHeight="1" x14ac:dyDescent="0.2">
      <c r="A21" s="5"/>
      <c r="B21" s="22" t="s">
        <v>27</v>
      </c>
      <c r="C21" s="23"/>
      <c r="D21" s="5"/>
      <c r="E21" s="6"/>
      <c r="F21" s="6"/>
      <c r="G21" s="7"/>
      <c r="H21" s="7"/>
    </row>
    <row r="22" spans="1:8" ht="24.75" customHeight="1" x14ac:dyDescent="0.2">
      <c r="A22" s="5"/>
      <c r="B22" s="22" t="s">
        <v>23</v>
      </c>
      <c r="C22" s="23"/>
      <c r="D22" s="5"/>
      <c r="E22" s="6"/>
      <c r="F22" s="6"/>
      <c r="G22" s="7"/>
      <c r="H22" s="7"/>
    </row>
    <row r="23" spans="1:8" ht="73.5" customHeight="1" x14ac:dyDescent="0.2">
      <c r="A23" s="5"/>
      <c r="B23" s="6"/>
      <c r="C23" s="6"/>
      <c r="D23" s="5"/>
      <c r="E23" s="6"/>
      <c r="F23" s="6"/>
      <c r="G23" s="7"/>
      <c r="H23" s="7"/>
    </row>
    <row r="24" spans="1:8" ht="26.25" customHeight="1" x14ac:dyDescent="0.2"/>
    <row r="25" spans="1:8" ht="40.5" customHeight="1" x14ac:dyDescent="0.2"/>
    <row r="26" spans="1:8" ht="102" customHeight="1" x14ac:dyDescent="0.2"/>
    <row r="27" spans="1:8" ht="24.75" customHeight="1" x14ac:dyDescent="0.2"/>
    <row r="28" spans="1:8" ht="24.75" customHeight="1" x14ac:dyDescent="0.2"/>
    <row r="29" spans="1:8" ht="88.5" customHeight="1" x14ac:dyDescent="0.2"/>
    <row r="30" spans="1:8" ht="23.25" customHeight="1" x14ac:dyDescent="0.2"/>
    <row r="31" spans="1:8" ht="23.25" customHeight="1" x14ac:dyDescent="0.2"/>
    <row r="32" spans="1:8" ht="37.5" customHeight="1" x14ac:dyDescent="0.2"/>
    <row r="33" ht="24.75" customHeight="1" x14ac:dyDescent="0.2"/>
    <row r="34" ht="27" customHeight="1" x14ac:dyDescent="0.2"/>
    <row r="47" ht="48.75" customHeight="1" x14ac:dyDescent="0.2"/>
    <row r="48" ht="57" customHeight="1" x14ac:dyDescent="0.2"/>
  </sheetData>
  <mergeCells count="4">
    <mergeCell ref="B19:C19"/>
    <mergeCell ref="B20:C20"/>
    <mergeCell ref="B21:C21"/>
    <mergeCell ref="B22:C22"/>
  </mergeCells>
  <phoneticPr fontId="0" type="noConversion"/>
  <pageMargins left="0.74791666666666667" right="0.74791666666666667" top="1.2083333333333333" bottom="0.98402777777777772" header="0.51180555555555551" footer="0.51180555555555551"/>
  <pageSetup firstPageNumber="0" orientation="landscape" r:id="rId1"/>
  <headerFooter alignWithMargins="0">
    <oddHeader xml:space="preserve">&amp;L&amp;"Arial,Podebljano"PLOVPUT d.o.o.
Obala Lazareta 1
21000 Split&amp;C&amp;"Arial,Podebljano"SPECIFIKACIJA ARTIKALA U PREDMETU JAVNE NABAVE 
SIDRENINE ZA PLUTAČE ZA 2019. GODINU </oddHeader>
    <firstFooter>&amp;R&amp;P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Sidrenina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Višić</dc:creator>
  <cp:lastModifiedBy>Željko Višić</cp:lastModifiedBy>
  <cp:lastPrinted>2019-04-08T08:50:53Z</cp:lastPrinted>
  <dcterms:created xsi:type="dcterms:W3CDTF">2010-01-08T07:33:48Z</dcterms:created>
  <dcterms:modified xsi:type="dcterms:W3CDTF">2019-04-17T10:35:44Z</dcterms:modified>
</cp:coreProperties>
</file>