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visic\Documents\2019\19-2019 M Osobna zaštitna sredstva, radna odjeća i obuća\"/>
    </mc:Choice>
  </mc:AlternateContent>
  <bookViews>
    <workbookView xWindow="-120" yWindow="-120" windowWidth="29040" windowHeight="15840"/>
  </bookViews>
  <sheets>
    <sheet name="Odjeća i obuća" sheetId="3" r:id="rId1"/>
  </sheets>
  <calcPr calcId="162913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2" i="3"/>
  <c r="F40" i="3" s="1"/>
  <c r="F41" i="3" l="1"/>
  <c r="F42" i="3" s="1"/>
</calcChain>
</file>

<file path=xl/sharedStrings.xml><?xml version="1.0" encoding="utf-8"?>
<sst xmlns="http://schemas.openxmlformats.org/spreadsheetml/2006/main" count="91" uniqueCount="55">
  <si>
    <t>Naziv stavke</t>
  </si>
  <si>
    <t>ČEPIĆI ZA ZAŠTITU SLUHA</t>
  </si>
  <si>
    <t>GUMENE ČIZME GUMIRANE I IMPREGNIRANE</t>
  </si>
  <si>
    <t>KIŠNA KABANICA GUMIRANA I IMPREGNIRANA</t>
  </si>
  <si>
    <t>RADNA BLUZA (ZA BRODSKOG KUHARA)</t>
  </si>
  <si>
    <t>RADNA KAPA (ZA BRODSKOG KUHARA)</t>
  </si>
  <si>
    <t>RADNA PREGAČA (ZA BRODSKOG KUHARA)</t>
  </si>
  <si>
    <t>RADNA SUKNJA</t>
  </si>
  <si>
    <t>ZAŠTITNE CIPELE PLATNENE (KAO BOROSANE)</t>
  </si>
  <si>
    <t>ZAŠTITNE RUKAVICE ZA ELEKTRIČARE</t>
  </si>
  <si>
    <t>Red.broj</t>
  </si>
  <si>
    <t>Štitnici za koljena</t>
  </si>
  <si>
    <r>
      <rPr>
        <b/>
        <u/>
        <sz val="9"/>
        <rFont val="Arial"/>
        <family val="2"/>
        <charset val="238"/>
      </rPr>
      <t>RADNA KAPA - BEJZBOL PLAVA</t>
    </r>
    <r>
      <rPr>
        <sz val="9"/>
        <rFont val="Arial"/>
        <family val="2"/>
      </rPr>
      <t>, S LOGOTIPOM DRUŠTVA OTISNUTIM SPRIJEDA</t>
    </r>
  </si>
  <si>
    <r>
      <rPr>
        <b/>
        <u/>
        <sz val="9"/>
        <rFont val="Arial"/>
        <family val="2"/>
        <charset val="238"/>
      </rPr>
      <t>RADNE CIPELE (za brodskog kuhara)</t>
    </r>
    <r>
      <rPr>
        <sz val="9"/>
        <rFont val="Arial"/>
        <family val="2"/>
      </rPr>
      <t>, Niska cipela, gornjište od mikrofibre, zaštitna čelična kapica, Miami S2 SRC</t>
    </r>
  </si>
  <si>
    <r>
      <rPr>
        <b/>
        <u/>
        <sz val="9"/>
        <rFont val="Arial"/>
        <family val="2"/>
        <charset val="238"/>
      </rPr>
      <t>RADNI MANTIL, DUGI</t>
    </r>
    <r>
      <rPr>
        <sz val="9"/>
        <rFont val="Arial"/>
        <family val="2"/>
      </rPr>
      <t>, TAMNOPLAVE BOJE, S LOGOTIPOM DRUŠTVA – ŽENSKI
Materijal izrade: 100% pamuk, težine 240 gr/m2
Napomena: u unutrašnjosti svakog mantila treba se nalaziti etiketa koja sadrži: zaštitni znak, naziv proizvođača il uvoznika, identifikaciju modela, 
certifikacijski znak (Europske unije ili Hrvatske), oznaku veličine i način održavanja</t>
    </r>
  </si>
  <si>
    <r>
      <rPr>
        <b/>
        <u/>
        <sz val="9"/>
        <rFont val="Arial"/>
        <family val="2"/>
        <charset val="238"/>
      </rPr>
      <t>RADNE CIPELE NISKE</t>
    </r>
    <r>
      <rPr>
        <sz val="9"/>
        <rFont val="Arial"/>
        <family val="2"/>
      </rPr>
      <t>, CRNE BOJE niske; bez čelične kapice; gornjište: koža, vodoodbojna; unutarnja tekstilna postava; džon: poliuretan, antistatik, amortizacija udarca na petu; tabanica izolirana od hladnoće; otporne na probijanje</t>
    </r>
  </si>
  <si>
    <r>
      <rPr>
        <b/>
        <u/>
        <sz val="9"/>
        <rFont val="Arial"/>
        <family val="2"/>
        <charset val="238"/>
      </rPr>
      <t>KIŠNO ODIJELO GUMIRANO I IMPREGNIRANO</t>
    </r>
    <r>
      <rPr>
        <sz val="9"/>
        <rFont val="Arial"/>
        <family val="2"/>
      </rPr>
      <t xml:space="preserve">  Helly Hansen</t>
    </r>
  </si>
  <si>
    <r>
      <rPr>
        <b/>
        <u/>
        <sz val="9"/>
        <rFont val="Arial"/>
        <family val="2"/>
        <charset val="238"/>
      </rPr>
      <t>ZAŠTITNE PLASTIČNE RUKAVICE</t>
    </r>
    <r>
      <rPr>
        <sz val="9"/>
        <rFont val="Arial"/>
        <family val="2"/>
      </rPr>
      <t>, impregnirane, dužina 35 cm, debljina 0,90 mm, ( PVC7335)</t>
    </r>
  </si>
  <si>
    <r>
      <rPr>
        <b/>
        <u/>
        <sz val="9"/>
        <color rgb="FF000000"/>
        <rFont val="Arial"/>
        <family val="2"/>
        <charset val="238"/>
      </rPr>
      <t>RUKAVICE ZA ZAŠTITU OD MEHANIČKIH OPASNOSTI S OJAČANIM DLANIŠTEM</t>
    </r>
    <r>
      <rPr>
        <sz val="9"/>
        <color rgb="FF000000"/>
        <rFont val="Arial"/>
        <family val="2"/>
        <charset val="238"/>
      </rPr>
      <t xml:space="preserve"> (gumirane), guma na podlozi od interlock pamuka, otpornost na kontakt s toplinom od 100 *C u trajanju od 15 sekundi, dužina 30 cm, deljina 1,25 mm, ( VENIZETTE VE 920)</t>
    </r>
  </si>
  <si>
    <r>
      <rPr>
        <b/>
        <u/>
        <sz val="9"/>
        <rFont val="Arial"/>
        <family val="2"/>
        <charset val="238"/>
      </rPr>
      <t>ZAŠTITNE KOŽNE RUKAVICE,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tip DS202RP DELTAPLUS</t>
    </r>
  </si>
  <si>
    <r>
      <t>ZAŠTITNE CIPELE ZA RAD NA KROVOVIMA</t>
    </r>
    <r>
      <rPr>
        <sz val="9"/>
        <rFont val="Arial"/>
        <family val="2"/>
        <charset val="238"/>
      </rPr>
      <t xml:space="preserve"> S PROTUKLIZNIM DŽONOM </t>
    </r>
  </si>
  <si>
    <r>
      <t xml:space="preserve">RADNA KECELJA KRATKA, </t>
    </r>
    <r>
      <rPr>
        <sz val="9"/>
        <rFont val="Arial"/>
        <family val="2"/>
        <charset val="238"/>
      </rPr>
      <t>ŽENSKA</t>
    </r>
  </si>
  <si>
    <r>
      <rPr>
        <b/>
        <u/>
        <sz val="9"/>
        <rFont val="Arial"/>
        <family val="2"/>
        <charset val="238"/>
      </rPr>
      <t>MAJICA KRATKIH RUKAVA</t>
    </r>
    <r>
      <rPr>
        <sz val="9"/>
        <rFont val="Arial"/>
        <family val="2"/>
      </rPr>
      <t xml:space="preserve"> - BIJELA, S LOGOTIPOM DRUŠTVA 100% pamuk, težina 130 gr/m2</t>
    </r>
  </si>
  <si>
    <r>
      <rPr>
        <b/>
        <u/>
        <sz val="9"/>
        <rFont val="Arial"/>
        <family val="2"/>
        <charset val="238"/>
      </rPr>
      <t>ZAŠTITNE NAOČALE KOD AUTOGENOG ZAVARIVANJA I REZANJA</t>
    </r>
    <r>
      <rPr>
        <sz val="9"/>
        <rFont val="Arial"/>
        <family val="2"/>
      </rPr>
      <t xml:space="preserve">
Zasjenjenje: br. 4; Okvir: plastični; Prozračivanje: bočno; Držanje: gumena podesiva traka; Okular: Fi 50 </t>
    </r>
  </si>
  <si>
    <r>
      <rPr>
        <b/>
        <u/>
        <sz val="9"/>
        <rFont val="Arial"/>
        <family val="2"/>
        <charset val="238"/>
      </rPr>
      <t xml:space="preserve">MASKA PAPIRNATA, DVOSLOJNA, S ELASTIČNOM VEZICOM IZA UHA </t>
    </r>
    <r>
      <rPr>
        <sz val="9"/>
        <rFont val="Arial"/>
        <family val="2"/>
      </rPr>
      <t>Veličina: univerzalna</t>
    </r>
  </si>
  <si>
    <r>
      <rPr>
        <b/>
        <u/>
        <sz val="9"/>
        <rFont val="Arial"/>
        <family val="2"/>
        <charset val="238"/>
      </rPr>
      <t>RADNI KOMBINEZON</t>
    </r>
    <r>
      <rPr>
        <sz val="9"/>
        <rFont val="Arial"/>
        <family val="2"/>
      </rPr>
      <t xml:space="preserve"> , s logotipom društva (materijal izrade 50% pamuk, 50% poliester težine 245 g/m2) - 4 džepa za pohranu, džepovi za štitnike za koljena, elastičan stražnji dio struka za dodatnu prilagodbu, zaštitni preklop na prednjici koji štiti od vanjskih utjecaja. U unutrašnjosti svakog radnog odijela treba se nalaziti etiketa koja sadrži: zaštitni znak, naziv proizvođača ili uvoznika, identifikaciju modela, certifikacijski znak (Europske unije ili Hrvatske), normu prema kojoj je izrađen, oznaku veličine i način održavanja.</t>
    </r>
  </si>
  <si>
    <r>
      <rPr>
        <b/>
        <u/>
        <sz val="9"/>
        <rFont val="Arial"/>
        <family val="2"/>
        <charset val="238"/>
      </rPr>
      <t xml:space="preserve">ZAŠTITNE CIPELE (NISKE) </t>
    </r>
    <r>
      <rPr>
        <sz val="9"/>
        <rFont val="Arial"/>
        <family val="2"/>
      </rPr>
      <t>-koža, plastični poklopac na nožnom prstenu i kevlar u sredini, reflektirajući pribor. Materijal: gornji dio od 1,6-1,8 mm podijeljene nubuk kože (jedan komad), vanjska TPU zaštita pete,bez metala, prozračna, mrežasta podstava otporna na abraziju, otpornost na PU-PU ulje, antistatički, kompozitna kapica, vodoodbojna, izrađene prema normi EN ISO 20345:2011 S3 SRC, CXS UNIVERSE (crno-zelena)</t>
    </r>
  </si>
  <si>
    <r>
      <rPr>
        <b/>
        <u/>
        <sz val="9"/>
        <rFont val="Arial"/>
        <family val="2"/>
        <charset val="238"/>
      </rPr>
      <t>ZAŠTITNE CIPELE (VISOKE)</t>
    </r>
    <r>
      <rPr>
        <sz val="9"/>
        <rFont val="Arial"/>
        <family val="2"/>
      </rPr>
      <t>-koža, plastični poklopac na nožnom prstenu i kevlar u sredini,reflektirajući pribor. Materijal: gornji dio od 1,6-1,8 mm podijeljene nubuk kože (jedan komad), vanjska TPU zaštita pete,bez metala, prozračna, mrežasta podstava otporna na abraziju, otpornost na PU-PU ulje, antistatički, kompozitna kapica, vodoodbojna, izrađene prema normi EN ISO 20345:2011 S3 SRC, CXS UNIVERSE (crno-zelena)</t>
    </r>
  </si>
  <si>
    <r>
      <rPr>
        <b/>
        <u/>
        <sz val="9"/>
        <rFont val="Arial"/>
        <family val="2"/>
        <charset val="238"/>
      </rPr>
      <t xml:space="preserve">ZAŠTITNE NAOČALE </t>
    </r>
    <r>
      <rPr>
        <sz val="9"/>
        <rFont val="Arial"/>
        <family val="2"/>
      </rPr>
      <t xml:space="preserve">
Okvir: nylon; Krila nylon - podesiva dužina; Okular: polikarbonat-otporan na ogrebotine; Debljina: 2,2 mm; Zaštita: bočna</t>
    </r>
  </si>
  <si>
    <t xml:space="preserve">Softshell; </t>
  </si>
  <si>
    <r>
      <rPr>
        <b/>
        <u/>
        <sz val="9"/>
        <rFont val="Arial"/>
        <family val="2"/>
        <charset val="238"/>
      </rPr>
      <t>RUKAVICE KOŽNE ZA VARIOCE</t>
    </r>
    <r>
      <rPr>
        <sz val="9"/>
        <rFont val="Arial"/>
        <family val="2"/>
      </rPr>
      <t xml:space="preserve">, od goveđe špalt kože s antitoplotnom obradom (THT), vunena postava, dužina 40 cm ( TER 250) </t>
    </r>
  </si>
  <si>
    <r>
      <rPr>
        <b/>
        <u/>
        <sz val="9"/>
        <rFont val="Arial"/>
        <family val="2"/>
        <charset val="238"/>
      </rPr>
      <t>RUKAVICE ZA ZAŠ. OD KEM. I MIKRO. PREMA NOR.EN 374</t>
    </r>
    <r>
      <rPr>
        <sz val="9"/>
        <rFont val="Arial"/>
        <family val="2"/>
      </rPr>
      <t>, impregnirane od neoprena, zaštita od kemikalija, masnoća i hodrokarbonata, dužina 30 cm, debljina 0,75 cm (TOUTRAVO VE509)</t>
    </r>
  </si>
  <si>
    <r>
      <rPr>
        <b/>
        <u/>
        <sz val="9"/>
        <rFont val="Arial"/>
        <family val="2"/>
        <charset val="238"/>
      </rPr>
      <t>PLASTIČNE RUKAVICE ZA JEDNOKRATNU UPOTREBU</t>
    </r>
    <r>
      <rPr>
        <sz val="9"/>
        <rFont val="Arial"/>
        <family val="2"/>
      </rPr>
      <t xml:space="preserve">
Materijal: prirodna guma s puderom ("latex"), standardne dužine i debljine. Pakovanje 100 kom. u kutiji ( VENITACTYL V1310)</t>
    </r>
  </si>
  <si>
    <r>
      <rPr>
        <b/>
        <u/>
        <sz val="9"/>
        <rFont val="Arial"/>
        <family val="2"/>
        <charset val="238"/>
      </rPr>
      <t>KACIGA ZAŠTITNA</t>
    </r>
    <r>
      <rPr>
        <sz val="9"/>
        <rFont val="Arial"/>
        <family val="2"/>
      </rPr>
      <t xml:space="preserve"> sa podbratkom, građevinska kaciga od polipropilena (PP), visoko otporna UV zaštita, znojnik za čelo, (QUARTZ UP III)</t>
    </r>
  </si>
  <si>
    <r>
      <rPr>
        <b/>
        <u/>
        <sz val="9"/>
        <rFont val="Arial"/>
        <family val="2"/>
        <charset val="238"/>
      </rPr>
      <t xml:space="preserve">DOLAMICA ZA ZAŠTITU OD HLADNOĆE, </t>
    </r>
    <r>
      <rPr>
        <sz val="9"/>
        <rFont val="Arial"/>
        <family val="2"/>
        <charset val="238"/>
      </rPr>
      <t>s logotipom društva</t>
    </r>
    <r>
      <rPr>
        <sz val="9"/>
        <rFont val="Arial"/>
        <family val="2"/>
      </rPr>
      <t xml:space="preserve"> TAMNO PLAVE BOJE 
Vanjski materijal:  polyester Oxford sa slojem poliuretana, propušta zrak, vodonepropusan. Podstava: 100% polyester 280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>; 
Rukavi: 100% polyester s podesivom manžetnom; Zatvaranje: patent. Ovratnik: visok sa skrivenom kapuljačom koja ima podesivu vrpcu; 
Džepovi: 3 vanjska, 3 unutarnja Panoply GOTEBORG   ( modro )</t>
    </r>
  </si>
  <si>
    <r>
      <rPr>
        <b/>
        <u/>
        <sz val="9"/>
        <rFont val="Arial"/>
        <family val="2"/>
        <charset val="238"/>
      </rPr>
      <t xml:space="preserve">PRSLUK ZA ZAŠTITU OD HLADNOĆE, </t>
    </r>
    <r>
      <rPr>
        <sz val="9"/>
        <rFont val="Arial"/>
        <family val="2"/>
        <charset val="238"/>
      </rPr>
      <t>s logotipom društva</t>
    </r>
    <r>
      <rPr>
        <sz val="9"/>
        <rFont val="Arial"/>
        <family val="2"/>
      </rPr>
      <t xml:space="preserve">
Vanjski materijal: 65% poliester 35% pamuk težine 235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.</t>
    </r>
    <r>
      <rPr>
        <sz val="9"/>
        <rFont val="Arial"/>
        <family val="2"/>
      </rPr>
      <t xml:space="preserve"> Podstava: 100% polyester; Punjenje: 3 sloja polyester 100 gr/m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>, polyester 120 gr/m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>, polyester 100 gr/m</t>
    </r>
    <r>
      <rPr>
        <vertAlign val="superscript"/>
        <sz val="9"/>
        <rFont val="Arial"/>
        <family val="2"/>
        <charset val="238"/>
      </rPr>
      <t>2.</t>
    </r>
    <r>
      <rPr>
        <sz val="9"/>
        <rFont val="Arial"/>
        <family val="2"/>
        <charset val="238"/>
      </rPr>
      <t>Ovratnik: tamnoplavi pleteni polyester; Zatvaranje: patentni zatvarač s unutarnjim preklopom; Pojačanje na leđima; Džepovi: donji - 2 velika, Panoply STOCKTON ( modro-plavo)</t>
    </r>
  </si>
  <si>
    <r>
      <rPr>
        <b/>
        <u/>
        <sz val="9"/>
        <rFont val="Arial"/>
        <family val="2"/>
        <charset val="238"/>
      </rPr>
      <t>RADNE HLAČE</t>
    </r>
    <r>
      <rPr>
        <sz val="9"/>
        <rFont val="Arial"/>
        <family val="2"/>
      </rPr>
      <t xml:space="preserve"> (ZA KUHARA)</t>
    </r>
  </si>
  <si>
    <r>
      <rPr>
        <b/>
        <u/>
        <sz val="9"/>
        <rFont val="Arial"/>
        <family val="2"/>
        <charset val="238"/>
      </rPr>
      <t>KRATKE HLAČE - BERMUDE</t>
    </r>
    <r>
      <rPr>
        <sz val="9"/>
        <rFont val="Arial"/>
        <family val="2"/>
      </rPr>
      <t>, s logotipom društva, tamno plave boje sa žutim detaljima
50% pamuk, 50% polyester, 245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>, poluelastičan struk za sigurno i udobno nošenje, 4 džepa za pohranu, dva stražnja našivena džepa, dodatno prošiveno na svim ključnim točkama. U unutrašnjosti se treba nalaziti etiketa koja sadrži: zaštitni znak, naziv proizvođača ili uvoznika, identifikaciju modela, certifikacijski znak (Europske unije ili Hrvatske), normu prema kojoj je su izrađene, oznaku veličine i način održavanja.</t>
    </r>
  </si>
  <si>
    <r>
      <rPr>
        <b/>
        <u/>
        <sz val="9"/>
        <rFont val="Arial"/>
        <family val="2"/>
        <charset val="238"/>
      </rPr>
      <t>RADNO ODIJELO - DVODIJELNO</t>
    </r>
    <r>
      <rPr>
        <sz val="9"/>
        <rFont val="Arial"/>
        <family val="2"/>
      </rPr>
      <t xml:space="preserve"> - </t>
    </r>
    <r>
      <rPr>
        <i/>
        <u/>
        <sz val="9"/>
        <rFont val="Arial"/>
        <family val="2"/>
        <charset val="238"/>
      </rPr>
      <t>RADNE HLAČE S NARAMENICAMA,</t>
    </r>
    <r>
      <rPr>
        <sz val="9"/>
        <rFont val="Arial"/>
        <family val="2"/>
      </rPr>
      <t>S LOGOTIPOM DRUŠTVA, Tamnoplava s žutim naramenicama (materijal izrade 50% pamuk, 50% poliester težine 245 g/m</t>
    </r>
    <r>
      <rPr>
        <vertAlign val="superscript"/>
        <sz val="9"/>
        <rFont val="Arial"/>
        <family val="2"/>
        <charset val="238"/>
      </rPr>
      <t>2) -</t>
    </r>
    <r>
      <rPr>
        <sz val="9"/>
        <rFont val="Arial"/>
        <family val="2"/>
        <charset val="238"/>
      </rPr>
      <t xml:space="preserve"> 4 džepova za pohranu, 2 džepa za alat, džepovi za štitnike za koljena, elastičan stražnji dio struka za dodatnu prilagodbu, dodatno prošiveno na svim ključnim točkama. U unutrašnjosti svakog radnog odijela treba se nalaziti etiketa koja sadrži: zaštitni znak, naziv proizvođača ili uvoznika, identifikaciju modela, certifikacijski znak (Europske unije ili Hrvatske), normu prema kojoj su izrađene, oznaku veličine i način održavanja.     </t>
    </r>
    <r>
      <rPr>
        <i/>
        <u/>
        <sz val="9"/>
        <rFont val="Arial"/>
        <family val="2"/>
        <charset val="238"/>
      </rPr>
      <t>RADNA BLUZA</t>
    </r>
    <r>
      <rPr>
        <sz val="9"/>
        <rFont val="Arial"/>
        <family val="2"/>
        <charset val="238"/>
      </rPr>
      <t>, tamnoplasa sa žutim gornjištem, S LOGOTIPOM DRUŠTVA, Materijal izrade: 50% pamuk, 50% poliester,  težine 240 gr/m2; Zatvaranje: patentni zatvarač; Broj džepova: 4 džepa za pohranu, podesive manžetne čičak trakom-za sigurnije pristajanje, zaštitni preklop na prednjici koji štiti od vanjskih utjecaja.Napomena: elastični struk s bočne strane za maksimalnu udobnost korisnika.  unutrašnjosti svakog radnog odijela treba se nalaziti etiketa koja sadrži: zaštitni znak, naziv proizvođača ili uvoznika, identifikaciju modela, certifikacijski znak (Europske unije ili Hrvatske), normu prema kojoj su izrađene, oznaku veličine i način održavanja</t>
    </r>
  </si>
  <si>
    <r>
      <rPr>
        <b/>
        <u/>
        <sz val="9"/>
        <rFont val="Arial"/>
        <family val="2"/>
        <charset val="238"/>
      </rPr>
      <t>RADNA BLUZA</t>
    </r>
    <r>
      <rPr>
        <sz val="9"/>
        <rFont val="Arial"/>
        <family val="2"/>
      </rPr>
      <t>, tamnoplava sa žutim gornjištem, S LOGOTIPOM DRUŠTVA, Materijal izrade: 50% pamuk, 50% poliester,  težine 240 gr/m2; Zatvaranje: patentni zatvarač; Broj džepova: 4 džepa za pohranu, podesive manžetne čičak trakom-za sigurnije pristajanje, zaštitni preklop na prednjici koji štiti od vanjskih utjecaja. Napomena: elastični struk s bočne strane za maksimalnu udobnost korisnika</t>
    </r>
    <r>
      <rPr>
        <sz val="9"/>
        <rFont val="Arial"/>
        <family val="2"/>
        <charset val="238"/>
      </rPr>
      <t>.  U unutrašnjosti svakog radnog odijela treba se nalaziti etiketa koja sadrži: zaštitni znak, naziv proizvođača ili uvoznika, identifikaciju modela, certifikacijski znak (Europske unije ili Hrvatske), normu prema kojoj su izrađene, oznaku veličine i način održavanja.</t>
    </r>
  </si>
  <si>
    <t>Jedinica mjere</t>
  </si>
  <si>
    <t>Količina</t>
  </si>
  <si>
    <t>Jedinična cijena</t>
  </si>
  <si>
    <t>Ukupno</t>
  </si>
  <si>
    <t>par</t>
  </si>
  <si>
    <t>kom</t>
  </si>
  <si>
    <t>UKUPNO (bez PDV-a):</t>
  </si>
  <si>
    <t>PDV:</t>
  </si>
  <si>
    <t>SVEUKUPNO (s PDV-om):</t>
  </si>
  <si>
    <t>Odgovorna osoba Ponuditelja:</t>
  </si>
  <si>
    <t>______________________________________________</t>
  </si>
  <si>
    <t>M.P.</t>
  </si>
  <si>
    <t>1. - Za artikle pod rednim brojem 1 do 3, 5 do 8, 13 do 22, 26 i 27 te 30, ponuditelj treba dostaviti dokaz da su izrađeni sukladno propisima zaštite na radu, tj. odgovarajućim hrvatskim normama</t>
  </si>
  <si>
    <t>NAPOMENE:</t>
  </si>
  <si>
    <t xml:space="preserve">2. - Za artikle pod rednim brojem: 18., 19., 26., 27., 25., 28., 30. i 34, 36, 38., stavlja se logotip Društva u odgovarajućoj veličini i boji.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</si>
</sst>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i/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Layout" topLeftCell="A37" zoomScaleNormal="100" zoomScaleSheetLayoutView="138" workbookViewId="0">
      <selection activeCell="B51" sqref="B51"/>
    </sheetView>
  </sheetViews>
  <sheetFormatPr defaultColWidth="9.140625" defaultRowHeight="12" x14ac:dyDescent="0.2"/>
  <cols>
    <col min="1" max="1" width="4.7109375" style="3" customWidth="1"/>
    <col min="2" max="2" width="66.28515625" style="1" customWidth="1"/>
    <col min="3" max="3" width="12.28515625" style="3" customWidth="1"/>
    <col min="4" max="4" width="12.28515625" style="1" customWidth="1"/>
    <col min="5" max="5" width="13.28515625" style="1" customWidth="1"/>
    <col min="6" max="6" width="14.5703125" style="1" customWidth="1"/>
    <col min="7" max="16384" width="9.140625" style="1"/>
  </cols>
  <sheetData>
    <row r="1" spans="1:8" s="3" customFormat="1" ht="24" x14ac:dyDescent="0.2">
      <c r="A1" s="17" t="s">
        <v>10</v>
      </c>
      <c r="B1" s="17" t="s">
        <v>0</v>
      </c>
      <c r="C1" s="17" t="s">
        <v>40</v>
      </c>
      <c r="D1" s="17" t="s">
        <v>41</v>
      </c>
      <c r="E1" s="17" t="s">
        <v>42</v>
      </c>
      <c r="F1" s="17" t="s">
        <v>43</v>
      </c>
      <c r="G1" s="24"/>
      <c r="H1" s="24"/>
    </row>
    <row r="2" spans="1:8" ht="76.5" customHeight="1" x14ac:dyDescent="0.2">
      <c r="A2" s="2">
        <v>1</v>
      </c>
      <c r="B2" s="7" t="s">
        <v>27</v>
      </c>
      <c r="C2" s="11" t="s">
        <v>44</v>
      </c>
      <c r="D2" s="10">
        <v>110</v>
      </c>
      <c r="E2" s="15"/>
      <c r="F2" s="15">
        <f>D2*E2</f>
        <v>0</v>
      </c>
    </row>
    <row r="3" spans="1:8" ht="74.25" customHeight="1" x14ac:dyDescent="0.2">
      <c r="A3" s="2">
        <v>2</v>
      </c>
      <c r="B3" s="7" t="s">
        <v>26</v>
      </c>
      <c r="C3" s="11" t="s">
        <v>44</v>
      </c>
      <c r="D3" s="10">
        <v>20</v>
      </c>
      <c r="E3" s="15"/>
      <c r="F3" s="15">
        <f t="shared" ref="F3:F39" si="0">D3*E3</f>
        <v>0</v>
      </c>
    </row>
    <row r="4" spans="1:8" ht="18.75" customHeight="1" x14ac:dyDescent="0.2">
      <c r="A4" s="2">
        <v>3</v>
      </c>
      <c r="B4" s="9" t="s">
        <v>20</v>
      </c>
      <c r="C4" s="11" t="s">
        <v>44</v>
      </c>
      <c r="D4" s="10">
        <v>5</v>
      </c>
      <c r="E4" s="15"/>
      <c r="F4" s="15">
        <f t="shared" si="0"/>
        <v>0</v>
      </c>
    </row>
    <row r="5" spans="1:8" ht="18.75" customHeight="1" x14ac:dyDescent="0.2">
      <c r="A5" s="2">
        <v>4</v>
      </c>
      <c r="B5" s="9" t="s">
        <v>8</v>
      </c>
      <c r="C5" s="11" t="s">
        <v>44</v>
      </c>
      <c r="D5" s="10">
        <v>5</v>
      </c>
      <c r="E5" s="15"/>
      <c r="F5" s="15">
        <f t="shared" si="0"/>
        <v>0</v>
      </c>
    </row>
    <row r="6" spans="1:8" ht="19.5" customHeight="1" x14ac:dyDescent="0.2">
      <c r="A6" s="2">
        <v>5</v>
      </c>
      <c r="B6" s="8" t="s">
        <v>2</v>
      </c>
      <c r="C6" s="12" t="s">
        <v>44</v>
      </c>
      <c r="D6" s="10">
        <v>20</v>
      </c>
      <c r="E6" s="15"/>
      <c r="F6" s="15">
        <f t="shared" si="0"/>
        <v>0</v>
      </c>
    </row>
    <row r="7" spans="1:8" ht="18" customHeight="1" x14ac:dyDescent="0.2">
      <c r="A7" s="2">
        <v>6</v>
      </c>
      <c r="B7" s="6" t="s">
        <v>19</v>
      </c>
      <c r="C7" s="12" t="s">
        <v>44</v>
      </c>
      <c r="D7" s="10">
        <v>200</v>
      </c>
      <c r="E7" s="15"/>
      <c r="F7" s="15">
        <f t="shared" si="0"/>
        <v>0</v>
      </c>
    </row>
    <row r="8" spans="1:8" ht="33.75" customHeight="1" x14ac:dyDescent="0.2">
      <c r="A8" s="2">
        <v>7</v>
      </c>
      <c r="B8" s="4" t="s">
        <v>30</v>
      </c>
      <c r="C8" s="12" t="s">
        <v>44</v>
      </c>
      <c r="D8" s="10">
        <v>10</v>
      </c>
      <c r="E8" s="15"/>
      <c r="F8" s="15">
        <f t="shared" si="0"/>
        <v>0</v>
      </c>
    </row>
    <row r="9" spans="1:8" ht="39.75" customHeight="1" x14ac:dyDescent="0.2">
      <c r="A9" s="2">
        <v>8</v>
      </c>
      <c r="B9" s="4" t="s">
        <v>31</v>
      </c>
      <c r="C9" s="12" t="s">
        <v>44</v>
      </c>
      <c r="D9" s="10">
        <v>50</v>
      </c>
      <c r="E9" s="15"/>
      <c r="F9" s="15">
        <f t="shared" si="0"/>
        <v>0</v>
      </c>
    </row>
    <row r="10" spans="1:8" ht="52.5" customHeight="1" x14ac:dyDescent="0.2">
      <c r="A10" s="2">
        <v>9</v>
      </c>
      <c r="B10" s="5" t="s">
        <v>18</v>
      </c>
      <c r="C10" s="13" t="s">
        <v>44</v>
      </c>
      <c r="D10" s="10">
        <v>100</v>
      </c>
      <c r="E10" s="15"/>
      <c r="F10" s="15">
        <f t="shared" si="0"/>
        <v>0</v>
      </c>
    </row>
    <row r="11" spans="1:8" ht="19.5" customHeight="1" x14ac:dyDescent="0.2">
      <c r="A11" s="2">
        <v>10</v>
      </c>
      <c r="B11" s="8" t="s">
        <v>9</v>
      </c>
      <c r="C11" s="12" t="s">
        <v>44</v>
      </c>
      <c r="D11" s="10">
        <v>6</v>
      </c>
      <c r="E11" s="15"/>
      <c r="F11" s="15">
        <f t="shared" si="0"/>
        <v>0</v>
      </c>
    </row>
    <row r="12" spans="1:8" ht="26.25" customHeight="1" x14ac:dyDescent="0.2">
      <c r="A12" s="2">
        <v>11</v>
      </c>
      <c r="B12" s="4" t="s">
        <v>17</v>
      </c>
      <c r="C12" s="12" t="s">
        <v>44</v>
      </c>
      <c r="D12" s="10">
        <v>200</v>
      </c>
      <c r="E12" s="15"/>
      <c r="F12" s="15">
        <f t="shared" si="0"/>
        <v>0</v>
      </c>
    </row>
    <row r="13" spans="1:8" ht="48" customHeight="1" x14ac:dyDescent="0.2">
      <c r="A13" s="2">
        <v>12</v>
      </c>
      <c r="B13" s="4" t="s">
        <v>32</v>
      </c>
      <c r="C13" s="12" t="s">
        <v>44</v>
      </c>
      <c r="D13" s="10">
        <v>200</v>
      </c>
      <c r="E13" s="15"/>
      <c r="F13" s="15">
        <f t="shared" si="0"/>
        <v>0</v>
      </c>
    </row>
    <row r="14" spans="1:8" ht="15.75" customHeight="1" x14ac:dyDescent="0.2">
      <c r="A14" s="2">
        <v>13</v>
      </c>
      <c r="B14" s="4" t="s">
        <v>16</v>
      </c>
      <c r="C14" s="12" t="s">
        <v>45</v>
      </c>
      <c r="D14" s="10">
        <v>18</v>
      </c>
      <c r="E14" s="15"/>
      <c r="F14" s="15">
        <f t="shared" si="0"/>
        <v>0</v>
      </c>
    </row>
    <row r="15" spans="1:8" ht="18.75" customHeight="1" x14ac:dyDescent="0.2">
      <c r="A15" s="2">
        <v>14</v>
      </c>
      <c r="B15" s="8" t="s">
        <v>3</v>
      </c>
      <c r="C15" s="12" t="s">
        <v>45</v>
      </c>
      <c r="D15" s="10">
        <v>5</v>
      </c>
      <c r="E15" s="15"/>
      <c r="F15" s="15">
        <f t="shared" si="0"/>
        <v>0</v>
      </c>
    </row>
    <row r="16" spans="1:8" ht="26.25" customHeight="1" x14ac:dyDescent="0.2">
      <c r="A16" s="2">
        <v>15</v>
      </c>
      <c r="B16" s="4" t="s">
        <v>33</v>
      </c>
      <c r="C16" s="12" t="s">
        <v>45</v>
      </c>
      <c r="D16" s="10">
        <v>20</v>
      </c>
      <c r="E16" s="15"/>
      <c r="F16" s="15">
        <f t="shared" si="0"/>
        <v>0</v>
      </c>
    </row>
    <row r="17" spans="1:6" ht="29.25" customHeight="1" x14ac:dyDescent="0.2">
      <c r="A17" s="2">
        <v>16</v>
      </c>
      <c r="B17" s="4" t="s">
        <v>24</v>
      </c>
      <c r="C17" s="12" t="s">
        <v>45</v>
      </c>
      <c r="D17" s="10">
        <v>20</v>
      </c>
      <c r="E17" s="15"/>
      <c r="F17" s="15">
        <f t="shared" si="0"/>
        <v>0</v>
      </c>
    </row>
    <row r="18" spans="1:6" ht="39" customHeight="1" x14ac:dyDescent="0.2">
      <c r="A18" s="2">
        <v>17</v>
      </c>
      <c r="B18" s="4" t="s">
        <v>23</v>
      </c>
      <c r="C18" s="12" t="s">
        <v>45</v>
      </c>
      <c r="D18" s="10">
        <v>5</v>
      </c>
      <c r="E18" s="15"/>
      <c r="F18" s="15">
        <f t="shared" si="0"/>
        <v>0</v>
      </c>
    </row>
    <row r="19" spans="1:6" ht="203.25" customHeight="1" x14ac:dyDescent="0.2">
      <c r="A19" s="2">
        <v>18</v>
      </c>
      <c r="B19" s="4" t="s">
        <v>38</v>
      </c>
      <c r="C19" s="12" t="s">
        <v>45</v>
      </c>
      <c r="D19" s="10">
        <v>40</v>
      </c>
      <c r="E19" s="15"/>
      <c r="F19" s="15">
        <f t="shared" si="0"/>
        <v>0</v>
      </c>
    </row>
    <row r="20" spans="1:6" ht="99" customHeight="1" x14ac:dyDescent="0.2">
      <c r="A20" s="2">
        <v>19</v>
      </c>
      <c r="B20" s="4" t="s">
        <v>25</v>
      </c>
      <c r="C20" s="12" t="s">
        <v>45</v>
      </c>
      <c r="D20" s="10">
        <v>100</v>
      </c>
      <c r="E20" s="15"/>
      <c r="F20" s="15">
        <f t="shared" si="0"/>
        <v>0</v>
      </c>
    </row>
    <row r="21" spans="1:6" ht="84" customHeight="1" x14ac:dyDescent="0.2">
      <c r="A21" s="2">
        <v>20</v>
      </c>
      <c r="B21" s="4" t="s">
        <v>34</v>
      </c>
      <c r="C21" s="12" t="s">
        <v>45</v>
      </c>
      <c r="D21" s="10">
        <v>30</v>
      </c>
      <c r="E21" s="15"/>
      <c r="F21" s="15">
        <f t="shared" si="0"/>
        <v>0</v>
      </c>
    </row>
    <row r="22" spans="1:6" ht="80.25" customHeight="1" x14ac:dyDescent="0.2">
      <c r="A22" s="2">
        <v>21</v>
      </c>
      <c r="B22" s="4" t="s">
        <v>35</v>
      </c>
      <c r="C22" s="12" t="s">
        <v>45</v>
      </c>
      <c r="D22" s="10">
        <v>30</v>
      </c>
      <c r="E22" s="15"/>
      <c r="F22" s="15">
        <f t="shared" si="0"/>
        <v>0</v>
      </c>
    </row>
    <row r="23" spans="1:6" ht="39.75" customHeight="1" x14ac:dyDescent="0.2">
      <c r="A23" s="2">
        <v>22</v>
      </c>
      <c r="B23" s="4" t="s">
        <v>28</v>
      </c>
      <c r="C23" s="12" t="s">
        <v>45</v>
      </c>
      <c r="D23" s="10">
        <v>4</v>
      </c>
      <c r="E23" s="15"/>
      <c r="F23" s="15">
        <f t="shared" si="0"/>
        <v>0</v>
      </c>
    </row>
    <row r="24" spans="1:6" ht="20.25" customHeight="1" x14ac:dyDescent="0.2">
      <c r="A24" s="2">
        <v>23</v>
      </c>
      <c r="B24" s="8" t="s">
        <v>1</v>
      </c>
      <c r="C24" s="12" t="s">
        <v>44</v>
      </c>
      <c r="D24" s="10">
        <v>40</v>
      </c>
      <c r="E24" s="15"/>
      <c r="F24" s="15">
        <f t="shared" si="0"/>
        <v>0</v>
      </c>
    </row>
    <row r="25" spans="1:6" ht="39" customHeight="1" x14ac:dyDescent="0.2">
      <c r="A25" s="2">
        <v>24</v>
      </c>
      <c r="B25" s="7" t="s">
        <v>15</v>
      </c>
      <c r="C25" s="11" t="s">
        <v>44</v>
      </c>
      <c r="D25" s="10">
        <v>20</v>
      </c>
      <c r="E25" s="15"/>
      <c r="F25" s="15">
        <f t="shared" si="0"/>
        <v>0</v>
      </c>
    </row>
    <row r="26" spans="1:6" ht="19.5" customHeight="1" x14ac:dyDescent="0.2">
      <c r="A26" s="2">
        <v>25</v>
      </c>
      <c r="B26" s="7" t="s">
        <v>36</v>
      </c>
      <c r="C26" s="11" t="s">
        <v>45</v>
      </c>
      <c r="D26" s="10">
        <v>2</v>
      </c>
      <c r="E26" s="15"/>
      <c r="F26" s="15">
        <f t="shared" si="0"/>
        <v>0</v>
      </c>
    </row>
    <row r="27" spans="1:6" ht="105" customHeight="1" x14ac:dyDescent="0.2">
      <c r="A27" s="2">
        <v>26</v>
      </c>
      <c r="B27" s="7" t="s">
        <v>37</v>
      </c>
      <c r="C27" s="11" t="s">
        <v>45</v>
      </c>
      <c r="D27" s="10">
        <v>200</v>
      </c>
      <c r="E27" s="15"/>
      <c r="F27" s="15">
        <f t="shared" si="0"/>
        <v>0</v>
      </c>
    </row>
    <row r="28" spans="1:6" ht="74.25" customHeight="1" x14ac:dyDescent="0.2">
      <c r="A28" s="2">
        <v>27</v>
      </c>
      <c r="B28" s="4" t="s">
        <v>14</v>
      </c>
      <c r="C28" s="12" t="s">
        <v>45</v>
      </c>
      <c r="D28" s="10">
        <v>6</v>
      </c>
      <c r="E28" s="15"/>
      <c r="F28" s="15">
        <f t="shared" si="0"/>
        <v>0</v>
      </c>
    </row>
    <row r="29" spans="1:6" ht="20.25" customHeight="1" x14ac:dyDescent="0.2">
      <c r="A29" s="2">
        <v>28</v>
      </c>
      <c r="B29" s="8" t="s">
        <v>21</v>
      </c>
      <c r="C29" s="12" t="s">
        <v>45</v>
      </c>
      <c r="D29" s="10">
        <v>6</v>
      </c>
      <c r="E29" s="15"/>
      <c r="F29" s="15">
        <f t="shared" si="0"/>
        <v>0</v>
      </c>
    </row>
    <row r="30" spans="1:6" ht="19.5" customHeight="1" x14ac:dyDescent="0.2">
      <c r="A30" s="2">
        <v>29</v>
      </c>
      <c r="B30" s="8" t="s">
        <v>7</v>
      </c>
      <c r="C30" s="12" t="s">
        <v>45</v>
      </c>
      <c r="D30" s="10">
        <v>4</v>
      </c>
      <c r="E30" s="15"/>
      <c r="F30" s="15">
        <f t="shared" si="0"/>
        <v>0</v>
      </c>
    </row>
    <row r="31" spans="1:6" ht="108" customHeight="1" x14ac:dyDescent="0.2">
      <c r="A31" s="2">
        <v>30</v>
      </c>
      <c r="B31" s="4" t="s">
        <v>39</v>
      </c>
      <c r="C31" s="12" t="s">
        <v>45</v>
      </c>
      <c r="D31" s="10">
        <v>50</v>
      </c>
      <c r="E31" s="15"/>
      <c r="F31" s="15">
        <f t="shared" si="0"/>
        <v>0</v>
      </c>
    </row>
    <row r="32" spans="1:6" ht="18.75" customHeight="1" x14ac:dyDescent="0.2">
      <c r="A32" s="2">
        <v>31</v>
      </c>
      <c r="B32" s="8" t="s">
        <v>4</v>
      </c>
      <c r="C32" s="12" t="s">
        <v>45</v>
      </c>
      <c r="D32" s="10">
        <v>4</v>
      </c>
      <c r="E32" s="15"/>
      <c r="F32" s="15">
        <f t="shared" si="0"/>
        <v>0</v>
      </c>
    </row>
    <row r="33" spans="1:6" ht="19.5" customHeight="1" x14ac:dyDescent="0.2">
      <c r="A33" s="2">
        <v>32</v>
      </c>
      <c r="B33" s="8" t="s">
        <v>6</v>
      </c>
      <c r="C33" s="12" t="s">
        <v>45</v>
      </c>
      <c r="D33" s="10">
        <v>4</v>
      </c>
      <c r="E33" s="15"/>
      <c r="F33" s="15">
        <f t="shared" si="0"/>
        <v>0</v>
      </c>
    </row>
    <row r="34" spans="1:6" ht="30.75" customHeight="1" x14ac:dyDescent="0.2">
      <c r="A34" s="2">
        <v>33</v>
      </c>
      <c r="B34" s="4" t="s">
        <v>13</v>
      </c>
      <c r="C34" s="12" t="s">
        <v>44</v>
      </c>
      <c r="D34" s="10">
        <v>5</v>
      </c>
      <c r="E34" s="15"/>
      <c r="F34" s="15">
        <f t="shared" si="0"/>
        <v>0</v>
      </c>
    </row>
    <row r="35" spans="1:6" ht="24" customHeight="1" x14ac:dyDescent="0.2">
      <c r="A35" s="2">
        <v>34</v>
      </c>
      <c r="B35" s="4" t="s">
        <v>22</v>
      </c>
      <c r="C35" s="12" t="s">
        <v>45</v>
      </c>
      <c r="D35" s="10">
        <v>500</v>
      </c>
      <c r="E35" s="15"/>
      <c r="F35" s="15">
        <f t="shared" si="0"/>
        <v>0</v>
      </c>
    </row>
    <row r="36" spans="1:6" ht="20.25" customHeight="1" x14ac:dyDescent="0.2">
      <c r="A36" s="2">
        <v>35</v>
      </c>
      <c r="B36" s="8" t="s">
        <v>5</v>
      </c>
      <c r="C36" s="12" t="s">
        <v>45</v>
      </c>
      <c r="D36" s="10">
        <v>2</v>
      </c>
      <c r="E36" s="15"/>
      <c r="F36" s="15">
        <f t="shared" si="0"/>
        <v>0</v>
      </c>
    </row>
    <row r="37" spans="1:6" ht="21" customHeight="1" x14ac:dyDescent="0.2">
      <c r="A37" s="2">
        <v>36</v>
      </c>
      <c r="B37" s="4" t="s">
        <v>12</v>
      </c>
      <c r="C37" s="12" t="s">
        <v>45</v>
      </c>
      <c r="D37" s="10">
        <v>60</v>
      </c>
      <c r="E37" s="15"/>
      <c r="F37" s="15">
        <f t="shared" si="0"/>
        <v>0</v>
      </c>
    </row>
    <row r="38" spans="1:6" ht="16.5" customHeight="1" x14ac:dyDescent="0.2">
      <c r="A38" s="2">
        <v>37</v>
      </c>
      <c r="B38" s="8" t="s">
        <v>11</v>
      </c>
      <c r="C38" s="12" t="s">
        <v>44</v>
      </c>
      <c r="D38" s="10">
        <v>40</v>
      </c>
      <c r="E38" s="15"/>
      <c r="F38" s="15">
        <f t="shared" si="0"/>
        <v>0</v>
      </c>
    </row>
    <row r="39" spans="1:6" ht="16.5" customHeight="1" x14ac:dyDescent="0.2">
      <c r="A39" s="2">
        <v>38</v>
      </c>
      <c r="B39" s="8" t="s">
        <v>29</v>
      </c>
      <c r="C39" s="12" t="s">
        <v>45</v>
      </c>
      <c r="D39" s="10">
        <v>10</v>
      </c>
      <c r="E39" s="15"/>
      <c r="F39" s="15">
        <f t="shared" si="0"/>
        <v>0</v>
      </c>
    </row>
    <row r="40" spans="1:6" ht="24" customHeight="1" x14ac:dyDescent="0.2">
      <c r="A40" s="17"/>
      <c r="B40" s="18" t="s">
        <v>46</v>
      </c>
      <c r="C40" s="17"/>
      <c r="D40" s="18"/>
      <c r="E40" s="19"/>
      <c r="F40" s="19">
        <f>SUM(F2:F39)</f>
        <v>0</v>
      </c>
    </row>
    <row r="41" spans="1:6" ht="24.75" customHeight="1" x14ac:dyDescent="0.2">
      <c r="A41" s="21"/>
      <c r="B41" s="18" t="s">
        <v>47</v>
      </c>
      <c r="C41" s="21"/>
      <c r="D41" s="22"/>
      <c r="E41" s="20"/>
      <c r="F41" s="19">
        <f>F40*25/100</f>
        <v>0</v>
      </c>
    </row>
    <row r="42" spans="1:6" ht="23.25" customHeight="1" x14ac:dyDescent="0.2">
      <c r="A42" s="21"/>
      <c r="B42" s="18" t="s">
        <v>48</v>
      </c>
      <c r="C42" s="21"/>
      <c r="D42" s="22"/>
      <c r="E42" s="20"/>
      <c r="F42" s="19">
        <f>F40+F41</f>
        <v>0</v>
      </c>
    </row>
    <row r="43" spans="1:6" x14ac:dyDescent="0.2">
      <c r="E43" s="16"/>
      <c r="F43" s="16"/>
    </row>
    <row r="44" spans="1:6" x14ac:dyDescent="0.2">
      <c r="E44" s="16"/>
      <c r="F44" s="16"/>
    </row>
    <row r="45" spans="1:6" x14ac:dyDescent="0.2">
      <c r="C45" s="23" t="s">
        <v>49</v>
      </c>
      <c r="E45" s="16"/>
      <c r="F45" s="16"/>
    </row>
    <row r="46" spans="1:6" x14ac:dyDescent="0.2">
      <c r="E46" s="16"/>
      <c r="F46" s="16"/>
    </row>
    <row r="47" spans="1:6" x14ac:dyDescent="0.2">
      <c r="C47" s="23" t="s">
        <v>50</v>
      </c>
    </row>
    <row r="48" spans="1:6" x14ac:dyDescent="0.2">
      <c r="B48" s="14" t="s">
        <v>51</v>
      </c>
    </row>
    <row r="49" spans="2:2" x14ac:dyDescent="0.2">
      <c r="B49" s="10" t="s">
        <v>53</v>
      </c>
    </row>
    <row r="50" spans="2:2" ht="39.75" customHeight="1" x14ac:dyDescent="0.2">
      <c r="B50" s="10" t="s">
        <v>52</v>
      </c>
    </row>
    <row r="51" spans="2:2" ht="41.25" customHeight="1" x14ac:dyDescent="0.2">
      <c r="B51" s="25" t="s">
        <v>54</v>
      </c>
    </row>
  </sheetData>
  <phoneticPr fontId="0" type="noConversion"/>
  <pageMargins left="0.74791666666666667" right="0.74791666666666667" top="1.2083333333333333" bottom="0.98402777777777772" header="0.51180555555555551" footer="0.51180555555555551"/>
  <pageSetup firstPageNumber="0" orientation="landscape" r:id="rId1"/>
  <headerFooter alignWithMargins="0">
    <oddHeader xml:space="preserve">&amp;L&amp;"Arial,Podebljano"PLOVPUT d.o.o.
Obala Lazareta 1
21000 Split&amp;C&amp;"Arial,Podebljano"SPECIFIKACIJA ARTIKALA U PREDMETU JAVNE NABAVE 
OSOBNIH ZAŠTITNIH SREDSTAVA, RADNE ODJEĆE 
I OBUĆE </odd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Odjeća i obuća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2019-06-06T07:57:29Z</cp:lastPrinted>
  <dcterms:created xsi:type="dcterms:W3CDTF">2010-01-08T07:33:48Z</dcterms:created>
  <dcterms:modified xsi:type="dcterms:W3CDTF">2019-06-18T07:52:55Z</dcterms:modified>
</cp:coreProperties>
</file>