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svisic\Documents\Nabava 2021. godina\Javna nabava\09-21 M Akumulatorske baterije\"/>
    </mc:Choice>
  </mc:AlternateContent>
  <bookViews>
    <workbookView xWindow="0" yWindow="0" windowWidth="20985" windowHeight="814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3" i="2"/>
  <c r="H21" i="2" s="1"/>
  <c r="H24" i="2" l="1"/>
  <c r="H22" i="2"/>
</calcChain>
</file>

<file path=xl/sharedStrings.xml><?xml version="1.0" encoding="utf-8"?>
<sst xmlns="http://schemas.openxmlformats.org/spreadsheetml/2006/main" count="43" uniqueCount="35">
  <si>
    <t>STACIONARNA VRLA-AGM  BATERIJA 6 V  MIN. 100 AH</t>
  </si>
  <si>
    <t>nominalni napon 6 V; 
nominalni kapacitet min. 100 Ah u režimu pražnjenja C10 do 1,8V/članku kod temperature okoline 20 st. C; 
max. dužina 205 mm; 
max. širina 210 mm; 
max. visina s polovima 240 mm; 
min. masa 22 kg; 
tehnologija izrade olovno kiselinska baterija s elektrolitom apsorbiranim u staklenim vlaknima i sigurnosnim ventilom; VRLA - AGM tehnologija; 
unutrašnji otpor pune baterije max. 3,5 mohma; 
priključni polovi s urezanim navojem M6 ili M8; 
dozvoljena radna temperatura okoline kod punjenja/pražnjenja do 50/60 st.C; 
ABS vatrootporno kućište prema UL 94-VO;
zaštitni poklopac preko gornjeg dijela baterije 
vijek trajanja prema EUROBAT min 12 godina.</t>
  </si>
  <si>
    <t xml:space="preserve"> </t>
  </si>
  <si>
    <t>KOM</t>
  </si>
  <si>
    <t>STACIONARNA VRLA-AGM  BATERIJA 6 V  MIN. 160 AH</t>
  </si>
  <si>
    <t>nominalni napon 6 V;
nominalni kapacitet min. 160 Ah u režimu pražnjenja C10 do 1,8V/članku kod temperature okoline 20 st. C; 
max. dužina 310 mm; 
max. širina 215 mm; 
max. visina s polovima 240 mm; 
min. masa 34 kg; 
tehnologija izrade olovno kiselinska baterija s elektrolitom apsorbiranim u staklenim vlaknima i sigurnosnim ventilom; VRLA - AGM tehnologija; 
unutrašnji otpor pune baterije max. 2,5 mohma; 
priključni polovi s urezanim navojem M6 ili M8; 
dozvoljena radna temperatura okoline kod punjenja/pražnjenja do 50/60 st.C; 
ABS vatrootporno kućište prema UL 94-VO; 
zaštitni poklopac preko gornjeg dijela baterije;
vijek trajanja prema EUROBAT min.12 godina.</t>
  </si>
  <si>
    <t>STACIONARNA VRLA-AGM BATERIJA 12 V MIN. 66 AH</t>
  </si>
  <si>
    <t>nominalni napon 12 V; 
nominalni kapacitet min. 66 Ah u režimu pražnjenja C10 do 1,8V/članku kod temperature okoline 20 st. C; 
max. dužina 352 mm; 
max. širina 168 mm; 
max. visina s priključcima 175 mm; 
min. masa 23 kg; 
tehnologija izrade olovno kiselinska baterija s ventilom i elektrolitom apsorbiranim u staklenim vlaknima i sa sigurnosnimventilom; VRLA - AGM tehnologija; 
unutrašnji otpor max. 10 mohma; 
priključni polovi s urezanim navojem M6 ili M8; 
dozvoljena radna temperatura okoline kod punjenja/pražnjenja do 50/60 st.C; 
ABS vatrootporno kučište prema UL 94-VO; 
vijek trajanja prema EUROBAT min. 10 godina.</t>
  </si>
  <si>
    <t>STACIONARNA VRLA-AGM BATERIJA 12 V MIN. 90 AH</t>
  </si>
  <si>
    <t>nominalni napon 12 V; 
nominalni kapacitet min. 90 Ah u režimu pražnjenja C10 do 1,8V/članku kod temperature okoline 20 st. C; 
max. dužina 306 mm; 
max. širina 170 mm; 
max. visina s priključcima 228 mm; 
min. masa 32 kg; 
tehnologija izrade olovno kiselinska baterija s ventilom i elektrolitom apsorbiranim u staklenim vlaknima i sa sigurnosnim ventilom;  VRLA - AGM tehnologija; 
unutrašnji otpor max. 7 mohma; 
priključni polovi s urezanim navojem M5 ili M8; 
dozvoljena radna temperatura okoline kod punjenja/pražnjenja do 50/60 st.C; 
ABS vatrootporno kučište prema UL 94-VO; 
vijek trajanja prema EUROBAT min. 10 godina.</t>
  </si>
  <si>
    <t>STACIONARNA VRLA-GEL BATERIJA 12 V MIN. 100 AH</t>
  </si>
  <si>
    <t>nominalni napon 12 V; 
nominalni kapacitet min. 100 Ah u režimu pražnjenja C10 do 1,8V/članku kod temperature okoline 25 st. C; 
max. dužina 335 mm; 
max. širina 175 mm; 
max. visina s polovima 220 mm; 
min. masa 30 kg; 
tehnologija izrade: VRLA-GEL baterija u olovo-ugljik tehnologiji; 
unutrašnji otpor pune baterije max. 4,5 mohma; 
priključni polovi s urezanim navojem M6; 
dozvoljena radna temperatura okoline kod punjenja/pražnjenja -40/+50 st.C; 
materijal kučišta: ABS;
minimalni broj ciklusa kod 20% DOD: 3000;
minimalni broj ciklusa kod 50% DOD: 1000;
minimalni broj ciklusa kod 75% DOD: 500;</t>
  </si>
  <si>
    <t>Red. br.</t>
  </si>
  <si>
    <t>Naziv artikla</t>
  </si>
  <si>
    <t>Tehničke karakteristike</t>
  </si>
  <si>
    <t>Ponuđeni proizvod / Naziv proizvođača</t>
  </si>
  <si>
    <t>Jedinica mjere</t>
  </si>
  <si>
    <t>Količina</t>
  </si>
  <si>
    <t>Jedinična cijena</t>
  </si>
  <si>
    <t>Ukupni iznos</t>
  </si>
  <si>
    <t>- dostaviti tehnički opis opreme s traženim tehničkim parametrima kojom se dokazuje sukladnost ponuđenih baterija.</t>
  </si>
  <si>
    <t>2. Tehnička dokumentacija , certifikati i potvrde proizvođača osim na hrvatskom mogu biti priložene i na engleskom jeziku.</t>
  </si>
  <si>
    <t>Svekupno (bez PDV-a)</t>
  </si>
  <si>
    <t>PDV:</t>
  </si>
  <si>
    <t>Potpis odgovorne osobe Ponuditelja:</t>
  </si>
  <si>
    <t>Sveukupno (s PDV-om)</t>
  </si>
  <si>
    <t>NAPOMENA ZA STACIONARNE OLOVNE BATERIJE</t>
  </si>
  <si>
    <t>1. Za sve baterije (stavke) ponuđene na nadmetanju, ponuditelj uz ponudu treba:</t>
  </si>
  <si>
    <t>- navesti proizvođača i tip opreme;</t>
  </si>
  <si>
    <t>- dostaviti svjedodžbe ovlaštenih certifikacijskih kuća ili tvorničke certifikate proizvođača za kvalitetu ponuđenog proizvoda</t>
  </si>
  <si>
    <t>(certifikat proizvođača ISO 9001);</t>
  </si>
  <si>
    <r>
      <t xml:space="preserve">TROŠKOVNIK S TEHNIČKOM SPECIFIKACIJOM STACIONARNIH AKUMULATORSKIH BATERIJA
</t>
    </r>
    <r>
      <rPr>
        <b/>
        <sz val="11"/>
        <color theme="1"/>
        <rFont val="Calibri"/>
        <family val="2"/>
        <charset val="238"/>
        <scheme val="minor"/>
      </rPr>
      <t xml:space="preserve">GRUPA 1 </t>
    </r>
  </si>
  <si>
    <t>3. Jamstveni rok za sve ponuđene artikle ne smije biti manji od 12 mjeseci.</t>
  </si>
  <si>
    <t>4. Rok isporuke max. 60 dana.</t>
  </si>
  <si>
    <t>5. U specifikaciji za svaku stavku upisati komercijalni naziv ponuđenog artikla.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</si>
</sst>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8" xfId="0" applyBorder="1"/>
    <xf numFmtId="0" fontId="0" fillId="0" borderId="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2" xfId="0" applyBorder="1"/>
    <xf numFmtId="0" fontId="0" fillId="0" borderId="10" xfId="0" applyBorder="1"/>
    <xf numFmtId="0" fontId="0" fillId="0" borderId="11" xfId="0" applyBorder="1"/>
    <xf numFmtId="4" fontId="0" fillId="0" borderId="12" xfId="0" applyNumberFormat="1" applyBorder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topLeftCell="A10" zoomScaleNormal="100" workbookViewId="0">
      <selection activeCell="A18" sqref="A18:H18"/>
    </sheetView>
  </sheetViews>
  <sheetFormatPr defaultRowHeight="15" x14ac:dyDescent="0.25"/>
  <cols>
    <col min="1" max="1" width="9.140625" customWidth="1"/>
    <col min="2" max="2" width="51" customWidth="1"/>
    <col min="3" max="3" width="49.85546875" customWidth="1"/>
    <col min="6" max="6" width="8.42578125" bestFit="1" customWidth="1"/>
    <col min="7" max="7" width="15.140625" bestFit="1" customWidth="1"/>
    <col min="8" max="8" width="12.5703125" customWidth="1"/>
  </cols>
  <sheetData>
    <row r="1" spans="1:8" ht="30" customHeight="1" x14ac:dyDescent="0.25">
      <c r="A1" s="21" t="s">
        <v>31</v>
      </c>
      <c r="B1" s="21"/>
      <c r="C1" s="21"/>
      <c r="D1" s="21"/>
      <c r="E1" s="21"/>
      <c r="F1" s="21"/>
      <c r="G1" s="21"/>
      <c r="H1" s="21"/>
    </row>
    <row r="2" spans="1:8" x14ac:dyDescent="0.25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</row>
    <row r="3" spans="1:8" ht="291" customHeight="1" x14ac:dyDescent="0.25">
      <c r="A3" s="1">
        <v>1</v>
      </c>
      <c r="B3" s="7" t="s">
        <v>0</v>
      </c>
      <c r="C3" s="8" t="s">
        <v>1</v>
      </c>
      <c r="D3" s="1" t="s">
        <v>2</v>
      </c>
      <c r="E3" s="1" t="s">
        <v>3</v>
      </c>
      <c r="F3" s="1">
        <v>40</v>
      </c>
      <c r="G3" s="2"/>
      <c r="H3" s="2">
        <f>F3*G3</f>
        <v>0</v>
      </c>
    </row>
    <row r="4" spans="1:8" ht="264" customHeight="1" x14ac:dyDescent="0.25">
      <c r="A4" s="1">
        <v>2</v>
      </c>
      <c r="B4" s="7" t="s">
        <v>4</v>
      </c>
      <c r="C4" s="8" t="s">
        <v>5</v>
      </c>
      <c r="D4" s="1" t="s">
        <v>2</v>
      </c>
      <c r="E4" s="1" t="s">
        <v>3</v>
      </c>
      <c r="F4" s="1">
        <v>60</v>
      </c>
      <c r="G4" s="2"/>
      <c r="H4" s="2">
        <f t="shared" ref="H4:H7" si="0">F4*G4</f>
        <v>0</v>
      </c>
    </row>
    <row r="5" spans="1:8" ht="285" customHeight="1" x14ac:dyDescent="0.25">
      <c r="A5" s="1">
        <v>3</v>
      </c>
      <c r="B5" s="7" t="s">
        <v>6</v>
      </c>
      <c r="C5" s="8" t="s">
        <v>7</v>
      </c>
      <c r="D5" s="1" t="s">
        <v>2</v>
      </c>
      <c r="E5" s="1" t="s">
        <v>3</v>
      </c>
      <c r="F5" s="1">
        <v>10</v>
      </c>
      <c r="G5" s="2"/>
      <c r="H5" s="2">
        <f t="shared" si="0"/>
        <v>0</v>
      </c>
    </row>
    <row r="6" spans="1:8" ht="276.75" customHeight="1" x14ac:dyDescent="0.25">
      <c r="A6" s="1">
        <v>4</v>
      </c>
      <c r="B6" s="7" t="s">
        <v>8</v>
      </c>
      <c r="C6" s="8" t="s">
        <v>9</v>
      </c>
      <c r="D6" s="1" t="s">
        <v>2</v>
      </c>
      <c r="E6" s="1" t="s">
        <v>3</v>
      </c>
      <c r="F6" s="1">
        <v>8</v>
      </c>
      <c r="G6" s="2"/>
      <c r="H6" s="2">
        <f t="shared" si="0"/>
        <v>0</v>
      </c>
    </row>
    <row r="7" spans="1:8" ht="279" customHeight="1" x14ac:dyDescent="0.25">
      <c r="A7" s="1">
        <v>5</v>
      </c>
      <c r="B7" s="7" t="s">
        <v>10</v>
      </c>
      <c r="C7" s="8" t="s">
        <v>11</v>
      </c>
      <c r="D7" s="1" t="s">
        <v>2</v>
      </c>
      <c r="E7" s="1" t="s">
        <v>3</v>
      </c>
      <c r="F7" s="1">
        <v>30</v>
      </c>
      <c r="G7" s="2"/>
      <c r="H7" s="2">
        <f t="shared" si="0"/>
        <v>0</v>
      </c>
    </row>
    <row r="8" spans="1:8" s="3" customFormat="1" ht="37.5" customHeight="1" x14ac:dyDescent="0.25">
      <c r="A8" s="5"/>
      <c r="B8" s="5"/>
      <c r="C8" s="4"/>
      <c r="D8" s="5"/>
      <c r="E8" s="5"/>
      <c r="F8" s="5"/>
      <c r="G8" s="6"/>
      <c r="H8" s="6"/>
    </row>
    <row r="9" spans="1:8" x14ac:dyDescent="0.25">
      <c r="A9" t="s">
        <v>26</v>
      </c>
      <c r="B9" s="3"/>
      <c r="C9" s="3"/>
      <c r="D9" s="3"/>
      <c r="E9" s="3"/>
      <c r="F9" s="3"/>
      <c r="G9" s="3"/>
    </row>
    <row r="10" spans="1:8" x14ac:dyDescent="0.25">
      <c r="A10" s="22" t="s">
        <v>27</v>
      </c>
      <c r="B10" s="23"/>
      <c r="C10" s="23"/>
      <c r="D10" s="23"/>
      <c r="E10" s="23"/>
      <c r="F10" s="23"/>
      <c r="G10" s="23"/>
      <c r="H10" s="24"/>
    </row>
    <row r="11" spans="1:8" x14ac:dyDescent="0.25">
      <c r="A11" s="9" t="s">
        <v>28</v>
      </c>
      <c r="B11" s="4"/>
      <c r="C11" s="4"/>
      <c r="D11" s="4"/>
      <c r="E11" s="4"/>
      <c r="F11" s="4"/>
      <c r="G11" s="4"/>
      <c r="H11" s="10"/>
    </row>
    <row r="12" spans="1:8" x14ac:dyDescent="0.25">
      <c r="A12" s="9" t="s">
        <v>29</v>
      </c>
      <c r="B12" s="4"/>
      <c r="C12" s="4"/>
      <c r="D12" s="4"/>
      <c r="E12" s="4"/>
      <c r="F12" s="4"/>
      <c r="G12" s="4"/>
      <c r="H12" s="10"/>
    </row>
    <row r="13" spans="1:8" s="3" customFormat="1" x14ac:dyDescent="0.25">
      <c r="A13" t="s">
        <v>30</v>
      </c>
      <c r="B13" s="4"/>
      <c r="C13" s="4"/>
      <c r="D13" s="4"/>
      <c r="E13" s="4"/>
      <c r="F13" s="4"/>
      <c r="G13" s="4"/>
      <c r="H13" s="10"/>
    </row>
    <row r="14" spans="1:8" s="3" customFormat="1" x14ac:dyDescent="0.25">
      <c r="A14" s="11" t="s">
        <v>20</v>
      </c>
      <c r="B14" s="12"/>
      <c r="C14" s="12"/>
      <c r="D14" s="12"/>
      <c r="E14" s="12"/>
      <c r="F14" s="12"/>
      <c r="G14" s="12"/>
      <c r="H14" s="13"/>
    </row>
    <row r="15" spans="1:8" x14ac:dyDescent="0.25">
      <c r="A15" s="18" t="s">
        <v>21</v>
      </c>
      <c r="B15" s="19"/>
      <c r="C15" s="19"/>
      <c r="D15" s="19"/>
      <c r="E15" s="19"/>
      <c r="F15" s="19"/>
      <c r="G15" s="19"/>
      <c r="H15" s="20"/>
    </row>
    <row r="16" spans="1:8" x14ac:dyDescent="0.25">
      <c r="A16" s="18" t="s">
        <v>32</v>
      </c>
      <c r="B16" s="19"/>
      <c r="C16" s="19"/>
      <c r="D16" s="19"/>
      <c r="E16" s="19"/>
      <c r="F16" s="19"/>
      <c r="G16" s="19"/>
      <c r="H16" s="20"/>
    </row>
    <row r="17" spans="1:8" x14ac:dyDescent="0.25">
      <c r="A17" s="18" t="s">
        <v>33</v>
      </c>
      <c r="B17" s="19"/>
      <c r="C17" s="19"/>
      <c r="D17" s="19"/>
      <c r="E17" s="19"/>
      <c r="F17" s="19"/>
      <c r="G17" s="19"/>
      <c r="H17" s="20"/>
    </row>
    <row r="18" spans="1:8" x14ac:dyDescent="0.25">
      <c r="A18" s="18" t="s">
        <v>34</v>
      </c>
      <c r="B18" s="19"/>
      <c r="C18" s="19"/>
      <c r="D18" s="19"/>
      <c r="E18" s="19"/>
      <c r="F18" s="19"/>
      <c r="G18" s="19"/>
      <c r="H18" s="20"/>
    </row>
    <row r="19" spans="1:8" s="3" customFormat="1" x14ac:dyDescent="0.25"/>
    <row r="20" spans="1:8" s="3" customFormat="1" x14ac:dyDescent="0.25"/>
    <row r="21" spans="1:8" x14ac:dyDescent="0.25">
      <c r="A21" s="3"/>
      <c r="B21" s="3"/>
      <c r="C21" s="3"/>
      <c r="D21" s="3"/>
      <c r="E21" s="15" t="s">
        <v>22</v>
      </c>
      <c r="F21" s="16"/>
      <c r="G21" s="16"/>
      <c r="H21" s="17">
        <f>SUM(H3:H7)</f>
        <v>0</v>
      </c>
    </row>
    <row r="22" spans="1:8" x14ac:dyDescent="0.25">
      <c r="A22" s="3"/>
      <c r="B22" s="3"/>
      <c r="C22" s="3"/>
      <c r="D22" s="3"/>
      <c r="E22" s="15" t="s">
        <v>23</v>
      </c>
      <c r="F22" s="16"/>
      <c r="G22" s="16"/>
      <c r="H22" s="17">
        <f>H21*25/100</f>
        <v>0</v>
      </c>
    </row>
    <row r="23" spans="1:8" x14ac:dyDescent="0.25">
      <c r="A23" s="3"/>
      <c r="B23" s="3"/>
      <c r="C23" s="3"/>
      <c r="D23" s="3"/>
      <c r="E23" s="3"/>
      <c r="F23" s="3"/>
      <c r="G23" s="3"/>
    </row>
    <row r="24" spans="1:8" x14ac:dyDescent="0.25">
      <c r="A24" s="14" t="s">
        <v>24</v>
      </c>
      <c r="B24" s="14"/>
      <c r="C24" s="3"/>
      <c r="D24" s="3"/>
      <c r="E24" s="15" t="s">
        <v>25</v>
      </c>
      <c r="F24" s="16"/>
      <c r="G24" s="16"/>
      <c r="H24" s="17">
        <f>H21+H22</f>
        <v>0</v>
      </c>
    </row>
  </sheetData>
  <mergeCells count="6">
    <mergeCell ref="A16:H16"/>
    <mergeCell ref="A17:H17"/>
    <mergeCell ref="A18:H18"/>
    <mergeCell ref="A1:H1"/>
    <mergeCell ref="A10:H10"/>
    <mergeCell ref="A15:H15"/>
  </mergeCells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Božanić</dc:creator>
  <cp:lastModifiedBy>Sandra Višić</cp:lastModifiedBy>
  <cp:lastPrinted>2021-01-25T08:35:05Z</cp:lastPrinted>
  <dcterms:created xsi:type="dcterms:W3CDTF">2021-01-25T07:41:54Z</dcterms:created>
  <dcterms:modified xsi:type="dcterms:W3CDTF">2021-01-27T10:12:28Z</dcterms:modified>
</cp:coreProperties>
</file>