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09-21 M Akumulatorske baterije\"/>
    </mc:Choice>
  </mc:AlternateContent>
  <bookViews>
    <workbookView xWindow="0" yWindow="0" windowWidth="20985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3" i="2"/>
  <c r="H23" i="2" l="1"/>
  <c r="H24" i="2" s="1"/>
  <c r="H26" i="2" s="1"/>
</calcChain>
</file>

<file path=xl/sharedStrings.xml><?xml version="1.0" encoding="utf-8"?>
<sst xmlns="http://schemas.openxmlformats.org/spreadsheetml/2006/main" count="35" uniqueCount="31">
  <si>
    <t>STARTERSKA BATERIJA BEZ ODRŽAVANJA 12 V MIN. 185 AH</t>
  </si>
  <si>
    <t>nominalni napon 12 V;
nominalni kapacitet min. 185 Ah u režimu pražnjenja C20 do 1,75 V/čl. kod 25 st. C;
CCA min. 1100 A (EN);
MF zatvorena izvedba - bez održavanja; Ca-Ca tehnologija;
HVR visoka otpornost na trešnju i vibracije
tehnologija izrade olovno kiselinska baterija sa tekućim elektrolitom; Ca-Ca tehnologija;
dugi vijek trajanja;
zaštita od curenja elektrolita;
protueksplozijski filter;
minimalna težina 47 kg;
maximalna dužina 513 mm;
maximalna širina 223 mm;
maximalna visina 225 mm;
donje pričvršćivanje;
standardni automobilski polovi na užoj strani kućišta; +L;</t>
  </si>
  <si>
    <t xml:space="preserve"> </t>
  </si>
  <si>
    <t>KOM</t>
  </si>
  <si>
    <t>STARTERSKA BATERIJA BEZ ODRŽAVANJA 12 V MIN. 72  AH</t>
  </si>
  <si>
    <t>nominalni napon 12 V;
nominalni kapacitet min. 72 Ah u režimu pražnjenja C20 do 1,75 V/čl. kod 25 st. C;
CCA min. 720 A (EN);
MF zatvorena izvedba - bez održavanja; 
tehnologija izrade olovno kiselinska baterija sa tekućim elektrolitom; Ca-Ca tehnologija;
otpornost na duboka pražnjenja;
dvostruki životni vijek u odnosu na klasične starterske baterije;
zaštita od curenja elektrolita;
protueksplozijski filter;
magično oko - indikator napunjenosti baterije;
minimalna težina 16,5 kg;
maximalna dužina 278 mm;
maximalna širina 175 mm;
maximalna visina 175 mm;
donje pričvršćivanje;
standardni automobilski polovi; +D;</t>
  </si>
  <si>
    <t>STARTERSKA BATERIJA VRLA-GEL 12 V MIN. 140 AH</t>
  </si>
  <si>
    <t>nominalni napon 12 V;
nominalni kapacitet min. 140 Ah u režimu pražnjenja C20 do 1,75 V/čl. kod 25 st. C;
MCA ( BCI ) min. 1600 A;
MF; zatvorena izvedba - bez održavanja; Ca-Ca tehnologija;
tehnologija izrade olovno kiselinska baterija s elektrolitom u gelu i sa sigurnosnim ventilom;  VRLA-GEL tehnologija;
otpornost na duboka pražnjenja;
protueksplozijski filter;
dvostruki vijek trajanja u odnosu na klasične starterske baterije;
HVR - visoka otpornost na trešnju i vibracije;
minimalna težina 47 kg;
maximalna dužina 513 mm;
maximalna širina 223 mm;
maximalna visina 223 mm;
donje pričvršćivanje;
standardni automobilski polovi na užoj strani kućišta; +L;
DNV marine certifikat</t>
  </si>
  <si>
    <t>Red. Br.</t>
  </si>
  <si>
    <t>Naziv artikla</t>
  </si>
  <si>
    <t>Tehničke specifikacije</t>
  </si>
  <si>
    <t>Ponuđeni proizvod / Naziv proizvođača</t>
  </si>
  <si>
    <t xml:space="preserve">Jedina mjere </t>
  </si>
  <si>
    <t>Količina</t>
  </si>
  <si>
    <t>Napomena za starterske olovne baterije:</t>
  </si>
  <si>
    <t>1. Za sve baterije (stavke) ponuđene na nadmetanju, ponuditelj uz ponudu treba:</t>
  </si>
  <si>
    <t>- navesti proizvođača i tip opreme;</t>
  </si>
  <si>
    <t>- dostaviti svjedodžbe  ovlaštenih certifikacijskih kuća ili tvorničke certifikate proizvođača za kvalitetu ponuđenog proizvoda (certifikat proizvođača ISO 9001);</t>
  </si>
  <si>
    <t>- dostaviti tehnički opis opreme s traženim tehničkim parametrima kojom se dokazuje sukladnost ponuđenih baterija;</t>
  </si>
  <si>
    <t>2. Tehnička dokumentacija , certifikati i potvrde proizvođača osim na hrvatskom mogu biti priložene i na engleskom jeziku.</t>
  </si>
  <si>
    <t>Sveukupno (bez PDV-a):</t>
  </si>
  <si>
    <t>PDV:</t>
  </si>
  <si>
    <t xml:space="preserve">Potpis odgovorne osobe Ponuditelja: </t>
  </si>
  <si>
    <t>Sveukupno (s PDV-om):</t>
  </si>
  <si>
    <t>Jedinična cijena</t>
  </si>
  <si>
    <t>Ukupni iznos</t>
  </si>
  <si>
    <t>za 3. stavku dostaviti DNV marine certifikat.</t>
  </si>
  <si>
    <r>
      <t xml:space="preserve">TROŠKOVNIK S TEHNIČKOM SPECIFIKACIJOM STARTERSKIH AKUMULATORSKI BATERIJA
</t>
    </r>
    <r>
      <rPr>
        <sz val="11"/>
        <color theme="1"/>
        <rFont val="Calibri"/>
        <family val="2"/>
        <charset val="238"/>
        <scheme val="minor"/>
      </rPr>
      <t>GRUPA 2.</t>
    </r>
  </si>
  <si>
    <t>3. Jamstveni rok za sve ponuđene artikle ne smije biti manji od 12 mjeseci.</t>
  </si>
  <si>
    <t>4. Rok isporuke max. 30 dana.</t>
  </si>
  <si>
    <t>5. U specifikaciji za svaku stavku upisati komercijalni naziv ponuđenog artikla.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</si>
</sst>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vertical="center"/>
    </xf>
    <xf numFmtId="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7" workbookViewId="0">
      <selection activeCell="B20" sqref="B20"/>
    </sheetView>
  </sheetViews>
  <sheetFormatPr defaultRowHeight="15" x14ac:dyDescent="0.25"/>
  <cols>
    <col min="1" max="1" width="9.140625" style="4"/>
    <col min="2" max="2" width="52.140625" style="2" customWidth="1"/>
    <col min="3" max="3" width="30.28515625" bestFit="1" customWidth="1"/>
    <col min="4" max="4" width="17" style="4" customWidth="1"/>
    <col min="5" max="5" width="9.140625" style="4"/>
    <col min="6" max="6" width="8" style="4" bestFit="1" customWidth="1"/>
    <col min="7" max="7" width="19" customWidth="1"/>
    <col min="8" max="8" width="17.85546875" customWidth="1"/>
  </cols>
  <sheetData>
    <row r="1" spans="1:8" s="3" customFormat="1" ht="30" customHeight="1" x14ac:dyDescent="0.25">
      <c r="A1" s="38" t="s">
        <v>27</v>
      </c>
      <c r="B1" s="39"/>
      <c r="C1" s="39"/>
      <c r="D1" s="39"/>
      <c r="E1" s="39"/>
      <c r="F1" s="39"/>
      <c r="G1" s="40"/>
      <c r="H1" s="41"/>
    </row>
    <row r="2" spans="1:8" s="2" customFormat="1" ht="30" customHeight="1" x14ac:dyDescent="0.25">
      <c r="A2" s="17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24</v>
      </c>
      <c r="H2" s="17" t="s">
        <v>25</v>
      </c>
    </row>
    <row r="3" spans="1:8" ht="330" x14ac:dyDescent="0.25">
      <c r="A3" s="7">
        <v>1</v>
      </c>
      <c r="B3" s="17" t="s">
        <v>0</v>
      </c>
      <c r="C3" s="6" t="s">
        <v>1</v>
      </c>
      <c r="D3" s="7" t="s">
        <v>2</v>
      </c>
      <c r="E3" s="7" t="s">
        <v>3</v>
      </c>
      <c r="F3" s="7">
        <v>20</v>
      </c>
      <c r="G3" s="18"/>
      <c r="H3" s="32">
        <f>F3*G3</f>
        <v>0</v>
      </c>
    </row>
    <row r="4" spans="1:8" ht="360" x14ac:dyDescent="0.25">
      <c r="A4" s="7">
        <v>2</v>
      </c>
      <c r="B4" s="17" t="s">
        <v>4</v>
      </c>
      <c r="C4" s="6" t="s">
        <v>5</v>
      </c>
      <c r="D4" s="7" t="s">
        <v>2</v>
      </c>
      <c r="E4" s="7" t="s">
        <v>3</v>
      </c>
      <c r="F4" s="7">
        <v>10</v>
      </c>
      <c r="G4" s="18"/>
      <c r="H4" s="32">
        <f t="shared" ref="H4:H5" si="0">F4*G4</f>
        <v>0</v>
      </c>
    </row>
    <row r="5" spans="1:8" ht="405" x14ac:dyDescent="0.25">
      <c r="A5" s="7">
        <v>3</v>
      </c>
      <c r="B5" s="17" t="s">
        <v>6</v>
      </c>
      <c r="C5" s="6" t="s">
        <v>7</v>
      </c>
      <c r="D5" s="7" t="s">
        <v>2</v>
      </c>
      <c r="E5" s="7" t="s">
        <v>3</v>
      </c>
      <c r="F5" s="7">
        <v>8</v>
      </c>
      <c r="G5" s="18"/>
      <c r="H5" s="32">
        <f t="shared" si="0"/>
        <v>0</v>
      </c>
    </row>
    <row r="8" spans="1:8" x14ac:dyDescent="0.25">
      <c r="A8" s="15" t="s">
        <v>14</v>
      </c>
      <c r="B8" s="27"/>
      <c r="C8" s="16"/>
      <c r="D8" s="19"/>
      <c r="E8" s="19"/>
      <c r="F8" s="23"/>
    </row>
    <row r="9" spans="1:8" x14ac:dyDescent="0.25">
      <c r="A9" s="11" t="s">
        <v>15</v>
      </c>
      <c r="B9" s="28"/>
      <c r="C9" s="12"/>
      <c r="D9" s="20"/>
      <c r="E9" s="20"/>
      <c r="F9" s="24"/>
    </row>
    <row r="10" spans="1:8" x14ac:dyDescent="0.25">
      <c r="A10" s="13" t="s">
        <v>16</v>
      </c>
      <c r="B10" s="29"/>
      <c r="C10" s="9"/>
      <c r="D10" s="10"/>
      <c r="E10" s="10"/>
      <c r="F10" s="25"/>
    </row>
    <row r="11" spans="1:8" ht="30" customHeight="1" x14ac:dyDescent="0.25">
      <c r="A11" s="35" t="s">
        <v>17</v>
      </c>
      <c r="B11" s="36"/>
      <c r="C11" s="36"/>
      <c r="D11" s="36"/>
      <c r="E11" s="36"/>
      <c r="F11" s="37"/>
    </row>
    <row r="12" spans="1:8" x14ac:dyDescent="0.25">
      <c r="A12" s="13" t="s">
        <v>18</v>
      </c>
      <c r="B12" s="29"/>
      <c r="C12" s="9"/>
      <c r="D12" s="10"/>
      <c r="E12" s="10"/>
      <c r="F12" s="25"/>
    </row>
    <row r="13" spans="1:8" x14ac:dyDescent="0.25">
      <c r="A13" s="13" t="s">
        <v>26</v>
      </c>
      <c r="B13" s="29"/>
      <c r="C13" s="9"/>
      <c r="D13" s="10"/>
      <c r="E13" s="10"/>
      <c r="F13" s="25"/>
    </row>
    <row r="14" spans="1:8" x14ac:dyDescent="0.25">
      <c r="A14" s="14"/>
      <c r="B14" s="30"/>
      <c r="C14" s="8"/>
      <c r="D14" s="21"/>
      <c r="E14" s="21"/>
      <c r="F14" s="26"/>
    </row>
    <row r="15" spans="1:8" x14ac:dyDescent="0.25">
      <c r="A15" s="15" t="s">
        <v>19</v>
      </c>
      <c r="B15" s="27"/>
      <c r="C15" s="16"/>
      <c r="D15" s="19"/>
      <c r="E15" s="19"/>
      <c r="F15" s="23"/>
    </row>
    <row r="16" spans="1:8" x14ac:dyDescent="0.25">
      <c r="A16" s="15" t="s">
        <v>28</v>
      </c>
      <c r="B16" s="27"/>
      <c r="C16" s="16"/>
      <c r="D16" s="19"/>
      <c r="E16" s="19"/>
      <c r="F16" s="23"/>
    </row>
    <row r="17" spans="1:8" x14ac:dyDescent="0.25">
      <c r="A17" s="15" t="s">
        <v>29</v>
      </c>
      <c r="B17" s="27"/>
      <c r="C17" s="16"/>
      <c r="D17" s="19"/>
      <c r="E17" s="19"/>
      <c r="F17" s="23"/>
    </row>
    <row r="18" spans="1:8" x14ac:dyDescent="0.25">
      <c r="A18" s="15" t="s">
        <v>30</v>
      </c>
      <c r="B18" s="27"/>
      <c r="C18" s="16"/>
      <c r="D18" s="19"/>
      <c r="E18" s="19"/>
      <c r="F18" s="23"/>
    </row>
    <row r="23" spans="1:8" x14ac:dyDescent="0.25">
      <c r="A23" s="5"/>
      <c r="B23" s="1"/>
      <c r="C23" s="5"/>
      <c r="D23" s="33" t="s">
        <v>20</v>
      </c>
      <c r="E23" s="34"/>
      <c r="F23" s="34"/>
      <c r="H23" s="32">
        <f>SUM(H3:H5)</f>
        <v>0</v>
      </c>
    </row>
    <row r="24" spans="1:8" x14ac:dyDescent="0.25">
      <c r="A24" s="5"/>
      <c r="B24" s="1"/>
      <c r="C24" s="5"/>
      <c r="D24" s="33" t="s">
        <v>21</v>
      </c>
      <c r="E24" s="34"/>
      <c r="F24" s="34"/>
      <c r="H24" s="32">
        <f>H23*25/100</f>
        <v>0</v>
      </c>
    </row>
    <row r="25" spans="1:8" x14ac:dyDescent="0.25">
      <c r="A25" s="5"/>
      <c r="B25" s="1"/>
      <c r="C25" s="5"/>
      <c r="D25" s="22"/>
      <c r="E25" s="22"/>
      <c r="F25"/>
      <c r="H25" s="32"/>
    </row>
    <row r="26" spans="1:8" x14ac:dyDescent="0.25">
      <c r="A26" s="31" t="s">
        <v>22</v>
      </c>
      <c r="B26" s="30"/>
      <c r="C26" s="5"/>
      <c r="D26" s="33" t="s">
        <v>23</v>
      </c>
      <c r="E26" s="34"/>
      <c r="F26" s="34"/>
      <c r="H26" s="32">
        <f>H23+H24</f>
        <v>0</v>
      </c>
    </row>
  </sheetData>
  <mergeCells count="5">
    <mergeCell ref="D26:F26"/>
    <mergeCell ref="A11:F11"/>
    <mergeCell ref="A1:H1"/>
    <mergeCell ref="D23:F23"/>
    <mergeCell ref="D24:F24"/>
  </mergeCells>
  <pageMargins left="0.7" right="0.7" top="0.75" bottom="0.75" header="0.3" footer="0.3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Božanić</dc:creator>
  <cp:lastModifiedBy>Sandra Višić</cp:lastModifiedBy>
  <cp:lastPrinted>2021-01-25T08:43:21Z</cp:lastPrinted>
  <dcterms:created xsi:type="dcterms:W3CDTF">2021-01-25T07:54:42Z</dcterms:created>
  <dcterms:modified xsi:type="dcterms:W3CDTF">2021-01-27T10:14:38Z</dcterms:modified>
</cp:coreProperties>
</file>