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1"/>
  <workbookPr/>
  <mc:AlternateContent xmlns:mc="http://schemas.openxmlformats.org/markup-compatibility/2006">
    <mc:Choice Requires="x15">
      <x15ac:absPath xmlns:x15ac="http://schemas.microsoft.com/office/spreadsheetml/2010/11/ac" url="D:\Dropbox\Dropbox (PLOVPUT)\EE INSPEKTOR\AIS\Priprema za nabavu 2021 – backup_FIX\VERZIJA 2\"/>
    </mc:Choice>
  </mc:AlternateContent>
  <xr:revisionPtr revIDLastSave="0" documentId="8_{D79BD5B3-92DA-4C43-96A7-CED5215FCE5E}" xr6:coauthVersionLast="46" xr6:coauthVersionMax="46" xr10:uidLastSave="{00000000-0000-0000-0000-000000000000}"/>
  <bookViews>
    <workbookView xWindow="0" yWindow="0" windowWidth="28800" windowHeight="12330" xr2:uid="{00000000-000D-0000-FFFF-FFFF00000000}"/>
  </bookViews>
  <sheets>
    <sheet name="Sheet1" sheetId="1" r:id="rId1"/>
  </sheets>
  <definedNames>
    <definedName name="_xlnm.Print_Area" localSheetId="0">Sheet1!$A$1:$F$193</definedName>
  </definedNames>
  <calcPr calcId="191028" iterateDelta="1E-4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F166" i="1"/>
  <c r="F167" i="1" s="1"/>
  <c r="B172" i="1"/>
  <c r="B173" i="1"/>
  <c r="F6" i="1"/>
  <c r="F5" i="1"/>
  <c r="F7" i="1" l="1"/>
  <c r="E172" i="1" s="1"/>
  <c r="F172" i="1" s="1"/>
  <c r="F65" i="1"/>
  <c r="B182" i="1" l="1"/>
  <c r="B181" i="1"/>
  <c r="B180" i="1"/>
  <c r="B179" i="1"/>
  <c r="B178" i="1"/>
  <c r="B177" i="1"/>
  <c r="B176" i="1"/>
  <c r="B175" i="1"/>
  <c r="B174" i="1"/>
  <c r="F23" i="1"/>
  <c r="F160" i="1" l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3" i="1"/>
  <c r="F142" i="1"/>
  <c r="F141" i="1"/>
  <c r="F140" i="1"/>
  <c r="F139" i="1"/>
  <c r="F138" i="1"/>
  <c r="F137" i="1"/>
  <c r="F136" i="1"/>
  <c r="F135" i="1"/>
  <c r="F134" i="1"/>
  <c r="F128" i="1"/>
  <c r="F127" i="1"/>
  <c r="F126" i="1"/>
  <c r="F125" i="1"/>
  <c r="F124" i="1"/>
  <c r="F123" i="1"/>
  <c r="F122" i="1"/>
  <c r="F121" i="1"/>
  <c r="F120" i="1"/>
  <c r="F113" i="1"/>
  <c r="F115" i="1"/>
  <c r="F114" i="1"/>
  <c r="F112" i="1"/>
  <c r="F111" i="1"/>
  <c r="F110" i="1"/>
  <c r="F109" i="1"/>
  <c r="F108" i="1"/>
  <c r="F107" i="1"/>
  <c r="F106" i="1"/>
  <c r="F86" i="1"/>
  <c r="F101" i="1"/>
  <c r="F100" i="1"/>
  <c r="F99" i="1"/>
  <c r="F98" i="1"/>
  <c r="F97" i="1"/>
  <c r="F96" i="1"/>
  <c r="F95" i="1"/>
  <c r="F94" i="1"/>
  <c r="F93" i="1"/>
  <c r="F92" i="1"/>
  <c r="F91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129" i="1" l="1"/>
  <c r="E180" i="1" s="1"/>
  <c r="F180" i="1" s="1"/>
  <c r="F161" i="1"/>
  <c r="E182" i="1" s="1"/>
  <c r="F182" i="1" s="1"/>
  <c r="F144" i="1"/>
  <c r="F116" i="1"/>
  <c r="E179" i="1" s="1"/>
  <c r="F179" i="1" s="1"/>
  <c r="F102" i="1"/>
  <c r="E178" i="1" s="1"/>
  <c r="F178" i="1" s="1"/>
  <c r="F87" i="1"/>
  <c r="E177" i="1" s="1"/>
  <c r="F177" i="1" s="1"/>
  <c r="F64" i="1"/>
  <c r="F63" i="1"/>
  <c r="F62" i="1"/>
  <c r="F61" i="1"/>
  <c r="F60" i="1"/>
  <c r="F59" i="1"/>
  <c r="F58" i="1"/>
  <c r="F57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E181" i="1" l="1"/>
  <c r="F181" i="1" s="1"/>
  <c r="F66" i="1"/>
  <c r="E176" i="1" s="1"/>
  <c r="F176" i="1" s="1"/>
  <c r="F53" i="1"/>
  <c r="E175" i="1" s="1"/>
  <c r="F175" i="1" s="1"/>
  <c r="F39" i="1"/>
  <c r="E174" i="1" s="1"/>
  <c r="F174" i="1" s="1"/>
  <c r="F12" i="1" l="1"/>
  <c r="F13" i="1"/>
  <c r="F14" i="1"/>
  <c r="F15" i="1"/>
  <c r="F16" i="1"/>
  <c r="F17" i="1"/>
  <c r="F18" i="1"/>
  <c r="F19" i="1"/>
  <c r="F20" i="1"/>
  <c r="F21" i="1"/>
  <c r="F22" i="1"/>
  <c r="F24" i="1"/>
  <c r="F11" i="1" l="1"/>
  <c r="F25" i="1" s="1"/>
  <c r="E173" i="1" l="1"/>
  <c r="F173" i="1" s="1"/>
  <c r="F184" i="1" s="1"/>
</calcChain>
</file>

<file path=xl/sharedStrings.xml><?xml version="1.0" encoding="utf-8"?>
<sst xmlns="http://schemas.openxmlformats.org/spreadsheetml/2006/main" count="358" uniqueCount="64">
  <si>
    <t>TROŠKOVNIK</t>
  </si>
  <si>
    <t>1.</t>
  </si>
  <si>
    <t>CENTRALNI DIO SUSTAVA (Split, Rijeka)</t>
  </si>
  <si>
    <t>Redni broj stavke</t>
  </si>
  <si>
    <t>Naziv stavke</t>
  </si>
  <si>
    <t>Jedinica mjere</t>
  </si>
  <si>
    <t>Količina stavke</t>
  </si>
  <si>
    <t>Jedinična cijena stavke bez PDV-a 
(HRK)</t>
  </si>
  <si>
    <t>Ukupna cijena bez PDV-a 
(HRK)</t>
  </si>
  <si>
    <t>Dobava servera i instalacija na lokacijama Split i Rijeka</t>
  </si>
  <si>
    <t>kom</t>
  </si>
  <si>
    <t>Softverski paket za nadzor i upravljanje prema detaljnom dizajnu AIS sustava iz izvedbenog projekta uključujući instalaciju na servere u Splitu i Rijeci</t>
  </si>
  <si>
    <t>TOTAL:</t>
  </si>
  <si>
    <t>2.</t>
  </si>
  <si>
    <t>UČKA</t>
  </si>
  <si>
    <t>AIS obalna stanica</t>
  </si>
  <si>
    <t>GPS antena s nosačem</t>
  </si>
  <si>
    <t>VHF antena dipol s nosačem - Tip 2</t>
  </si>
  <si>
    <t>Antenski koaksijalni kabel 1/2''</t>
  </si>
  <si>
    <t>m</t>
  </si>
  <si>
    <t>Antenski koaksijalni kabel RG214</t>
  </si>
  <si>
    <t>N muški konektor za 1/2'' kabel</t>
  </si>
  <si>
    <t>N muški konektor za RG214 kabel</t>
  </si>
  <si>
    <t>TNC muški konektor za RG214</t>
  </si>
  <si>
    <t>RF adapter Nž-Nž</t>
  </si>
  <si>
    <t>Zaštitnik od atmosferskih pražnjenja</t>
  </si>
  <si>
    <t>Nosači kabela za 1/2'' kabel</t>
  </si>
  <si>
    <t>Set za uzemljenje za 1/2'' kabel</t>
  </si>
  <si>
    <t>Set za uzemljenje za kabel RG214</t>
  </si>
  <si>
    <t>Usluge instalacije na lokaciji</t>
  </si>
  <si>
    <t>3.</t>
  </si>
  <si>
    <t>SAVUDRIJA</t>
  </si>
  <si>
    <t>RF rješenje - komplet se sastoji od:
- Duplex filter kao DPF 2/6-150 H-4/6 N - 1 kom
- N-Tee 3x Female, Junction - 1 kom
- Band Pass Filter kao BPF 2/1-125 N, tip 1 - 1 kom
- Niskošumno pojačalo kao PRO-LNAHP-4-3-2-12V - 1 kom
- 4-kanalni splitter/kombajner kao PRO-PS4-DC-2.5G-N - 1 kom
- Izolator kao PRO-IS-150-S1 - 6 kom
- Nm-Nm adapter - 3 kom
- patch kabeli Nm-Nm - 6 kom</t>
  </si>
  <si>
    <t>4.</t>
  </si>
  <si>
    <t>RAZROMIR</t>
  </si>
  <si>
    <t>5.</t>
  </si>
  <si>
    <t>OSORŠĆICA</t>
  </si>
  <si>
    <t>VHF antena neusmjerena s nosačem - Tip 1</t>
  </si>
  <si>
    <t>6.</t>
  </si>
  <si>
    <t>MALA GLAVA</t>
  </si>
  <si>
    <t>Band Pass Band Reject Filter kao BPBR 2/1-125 N, tip 1</t>
  </si>
  <si>
    <t>7.</t>
  </si>
  <si>
    <t>ŽIRJE</t>
  </si>
  <si>
    <t>Band Pass Band Reject Filter kao BPBR 2/2-125 N, tip 1</t>
  </si>
  <si>
    <t>Patch kabel Nm-Nm duljine 1m</t>
  </si>
  <si>
    <t>8.</t>
  </si>
  <si>
    <t>VIDOVA GORA</t>
  </si>
  <si>
    <t>Band Pass Filter kao BPF 2/1-125 N, tip 1</t>
  </si>
  <si>
    <t>9.</t>
  </si>
  <si>
    <t>ILIJINO BRDO</t>
  </si>
  <si>
    <t>10.</t>
  </si>
  <si>
    <t>HUM (LASTOVO)</t>
  </si>
  <si>
    <t>11.</t>
  </si>
  <si>
    <t>ULJENJE</t>
  </si>
  <si>
    <t>12.</t>
  </si>
  <si>
    <t>Obuka djelatnika</t>
  </si>
  <si>
    <t>Usluga obuke djelatnika za korištenje web aplikacije te za održavanje kompletnog sustava.</t>
  </si>
  <si>
    <t>UKUPNI TROŠAK OPREME I USLUGA INSTALACIJE I PUŠTANJA U RAD</t>
  </si>
  <si>
    <t xml:space="preserve">Redni broj </t>
  </si>
  <si>
    <t>Naziv lokacije</t>
  </si>
  <si>
    <t>OBUKA DJELATNIKA (Split)</t>
  </si>
  <si>
    <t>UKUPNO:</t>
  </si>
  <si>
    <t>TROŠKOVNIK IZRADIO:</t>
  </si>
  <si>
    <t>ANTE PERIŠIĆ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</si>
</sst>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0" fillId="0" borderId="0" xfId="1" applyFont="1"/>
    <xf numFmtId="164" fontId="0" fillId="0" borderId="1" xfId="1" applyFont="1" applyBorder="1"/>
    <xf numFmtId="2" fontId="0" fillId="0" borderId="0" xfId="1" applyNumberFormat="1" applyFont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64" fontId="0" fillId="4" borderId="1" xfId="1" applyFont="1" applyFill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3"/>
  <sheetViews>
    <sheetView tabSelected="1" topLeftCell="A165" workbookViewId="0">
      <selection activeCell="A170" sqref="A170:F170"/>
    </sheetView>
  </sheetViews>
  <sheetFormatPr defaultRowHeight="15"/>
  <cols>
    <col min="1" max="1" width="8.7109375" style="6" customWidth="1"/>
    <col min="2" max="2" width="49.85546875" bestFit="1" customWidth="1"/>
    <col min="3" max="3" width="7.85546875" style="6" customWidth="1"/>
    <col min="4" max="4" width="9.140625" style="12" customWidth="1"/>
    <col min="5" max="5" width="17.42578125" customWidth="1"/>
    <col min="6" max="6" width="15.28515625" customWidth="1"/>
  </cols>
  <sheetData>
    <row r="1" spans="1:6">
      <c r="A1" s="25" t="s">
        <v>0</v>
      </c>
      <c r="B1" s="25"/>
      <c r="C1" s="25"/>
      <c r="D1" s="25"/>
      <c r="E1" s="25"/>
      <c r="F1" s="25"/>
    </row>
    <row r="3" spans="1:6" ht="15.75" thickBot="1">
      <c r="A3" s="8" t="s">
        <v>1</v>
      </c>
      <c r="B3" s="9" t="s">
        <v>2</v>
      </c>
      <c r="C3" s="23"/>
    </row>
    <row r="4" spans="1:6" s="1" customFormat="1" ht="42" customHeight="1" thickTop="1">
      <c r="A4" s="4" t="s">
        <v>3</v>
      </c>
      <c r="B4" s="3" t="s">
        <v>4</v>
      </c>
      <c r="C4" s="3" t="s">
        <v>5</v>
      </c>
      <c r="D4" s="13" t="s">
        <v>6</v>
      </c>
      <c r="E4" s="3" t="s">
        <v>7</v>
      </c>
      <c r="F4" s="3" t="s">
        <v>8</v>
      </c>
    </row>
    <row r="5" spans="1:6">
      <c r="A5" s="5">
        <v>1</v>
      </c>
      <c r="B5" s="2" t="s">
        <v>9</v>
      </c>
      <c r="C5" s="7" t="s">
        <v>10</v>
      </c>
      <c r="D5" s="14">
        <v>2</v>
      </c>
      <c r="E5" s="11"/>
      <c r="F5" s="11">
        <f>E5*D5</f>
        <v>0</v>
      </c>
    </row>
    <row r="6" spans="1:6" ht="45">
      <c r="A6" s="5">
        <v>2</v>
      </c>
      <c r="B6" s="20" t="s">
        <v>11</v>
      </c>
      <c r="C6" s="7" t="s">
        <v>10</v>
      </c>
      <c r="D6" s="14">
        <v>1</v>
      </c>
      <c r="E6" s="11"/>
      <c r="F6" s="11">
        <f t="shared" ref="F6" si="0">E6*D6</f>
        <v>0</v>
      </c>
    </row>
    <row r="7" spans="1:6">
      <c r="A7" s="23"/>
      <c r="C7" s="23"/>
      <c r="E7" s="17" t="s">
        <v>12</v>
      </c>
      <c r="F7" s="16">
        <f>SUM(F5:F6)</f>
        <v>0</v>
      </c>
    </row>
    <row r="9" spans="1:6" ht="15.75" thickBot="1">
      <c r="A9" s="8" t="s">
        <v>13</v>
      </c>
      <c r="B9" s="9" t="s">
        <v>14</v>
      </c>
      <c r="C9" s="23"/>
    </row>
    <row r="10" spans="1:6" s="1" customFormat="1" ht="42" customHeight="1" thickTop="1">
      <c r="A10" s="4" t="s">
        <v>3</v>
      </c>
      <c r="B10" s="3" t="s">
        <v>4</v>
      </c>
      <c r="C10" s="3" t="s">
        <v>5</v>
      </c>
      <c r="D10" s="13" t="s">
        <v>6</v>
      </c>
      <c r="E10" s="3" t="s">
        <v>7</v>
      </c>
      <c r="F10" s="3" t="s">
        <v>8</v>
      </c>
    </row>
    <row r="11" spans="1:6">
      <c r="A11" s="5">
        <v>1</v>
      </c>
      <c r="B11" s="2" t="s">
        <v>15</v>
      </c>
      <c r="C11" s="7" t="s">
        <v>10</v>
      </c>
      <c r="D11" s="14">
        <v>1</v>
      </c>
      <c r="E11" s="11"/>
      <c r="F11" s="11">
        <f>E11*D11</f>
        <v>0</v>
      </c>
    </row>
    <row r="12" spans="1:6">
      <c r="A12" s="5">
        <v>2</v>
      </c>
      <c r="B12" s="2" t="s">
        <v>16</v>
      </c>
      <c r="C12" s="7" t="s">
        <v>10</v>
      </c>
      <c r="D12" s="14">
        <v>1</v>
      </c>
      <c r="E12" s="11"/>
      <c r="F12" s="11">
        <f t="shared" ref="F12:F24" si="1">E12*D12</f>
        <v>0</v>
      </c>
    </row>
    <row r="13" spans="1:6">
      <c r="A13" s="5">
        <v>3</v>
      </c>
      <c r="B13" s="2" t="s">
        <v>17</v>
      </c>
      <c r="C13" s="7" t="s">
        <v>10</v>
      </c>
      <c r="D13" s="14">
        <v>1</v>
      </c>
      <c r="E13" s="11"/>
      <c r="F13" s="11">
        <f t="shared" si="1"/>
        <v>0</v>
      </c>
    </row>
    <row r="14" spans="1:6">
      <c r="A14" s="5">
        <v>4</v>
      </c>
      <c r="B14" s="2" t="s">
        <v>18</v>
      </c>
      <c r="C14" s="7" t="s">
        <v>19</v>
      </c>
      <c r="D14" s="14">
        <v>40</v>
      </c>
      <c r="E14" s="11"/>
      <c r="F14" s="11">
        <f t="shared" si="1"/>
        <v>0</v>
      </c>
    </row>
    <row r="15" spans="1:6">
      <c r="A15" s="5">
        <v>5</v>
      </c>
      <c r="B15" s="2" t="s">
        <v>20</v>
      </c>
      <c r="C15" s="7" t="s">
        <v>19</v>
      </c>
      <c r="D15" s="14">
        <v>30</v>
      </c>
      <c r="E15" s="11"/>
      <c r="F15" s="11">
        <f t="shared" si="1"/>
        <v>0</v>
      </c>
    </row>
    <row r="16" spans="1:6">
      <c r="A16" s="5">
        <v>6</v>
      </c>
      <c r="B16" s="2" t="s">
        <v>21</v>
      </c>
      <c r="C16" s="7" t="s">
        <v>10</v>
      </c>
      <c r="D16" s="14">
        <v>2</v>
      </c>
      <c r="E16" s="11"/>
      <c r="F16" s="11">
        <f t="shared" si="1"/>
        <v>0</v>
      </c>
    </row>
    <row r="17" spans="1:6">
      <c r="A17" s="5">
        <v>7</v>
      </c>
      <c r="B17" s="2" t="s">
        <v>22</v>
      </c>
      <c r="C17" s="7" t="s">
        <v>10</v>
      </c>
      <c r="D17" s="14">
        <v>7</v>
      </c>
      <c r="E17" s="11"/>
      <c r="F17" s="11">
        <f t="shared" si="1"/>
        <v>0</v>
      </c>
    </row>
    <row r="18" spans="1:6">
      <c r="A18" s="5">
        <v>8</v>
      </c>
      <c r="B18" s="2" t="s">
        <v>23</v>
      </c>
      <c r="C18" s="7" t="s">
        <v>10</v>
      </c>
      <c r="D18" s="14">
        <v>1</v>
      </c>
      <c r="E18" s="11"/>
      <c r="F18" s="11">
        <f t="shared" si="1"/>
        <v>0</v>
      </c>
    </row>
    <row r="19" spans="1:6">
      <c r="A19" s="5">
        <v>9</v>
      </c>
      <c r="B19" s="2" t="s">
        <v>24</v>
      </c>
      <c r="C19" s="7" t="s">
        <v>10</v>
      </c>
      <c r="D19" s="14">
        <v>2</v>
      </c>
      <c r="E19" s="11"/>
      <c r="F19" s="11">
        <f t="shared" si="1"/>
        <v>0</v>
      </c>
    </row>
    <row r="20" spans="1:6">
      <c r="A20" s="5">
        <v>10</v>
      </c>
      <c r="B20" s="2" t="s">
        <v>25</v>
      </c>
      <c r="C20" s="7" t="s">
        <v>10</v>
      </c>
      <c r="D20" s="14">
        <v>2</v>
      </c>
      <c r="E20" s="11"/>
      <c r="F20" s="11">
        <f t="shared" si="1"/>
        <v>0</v>
      </c>
    </row>
    <row r="21" spans="1:6">
      <c r="A21" s="5">
        <v>11</v>
      </c>
      <c r="B21" s="2" t="s">
        <v>26</v>
      </c>
      <c r="C21" s="7" t="s">
        <v>10</v>
      </c>
      <c r="D21" s="14">
        <v>30</v>
      </c>
      <c r="E21" s="11"/>
      <c r="F21" s="11">
        <f t="shared" si="1"/>
        <v>0</v>
      </c>
    </row>
    <row r="22" spans="1:6">
      <c r="A22" s="5">
        <v>12</v>
      </c>
      <c r="B22" s="2" t="s">
        <v>27</v>
      </c>
      <c r="C22" s="7" t="s">
        <v>10</v>
      </c>
      <c r="D22" s="14">
        <v>3</v>
      </c>
      <c r="E22" s="11"/>
      <c r="F22" s="11">
        <f t="shared" si="1"/>
        <v>0</v>
      </c>
    </row>
    <row r="23" spans="1:6">
      <c r="A23" s="5">
        <v>13</v>
      </c>
      <c r="B23" s="2" t="s">
        <v>28</v>
      </c>
      <c r="C23" s="7" t="s">
        <v>10</v>
      </c>
      <c r="D23" s="14">
        <v>1</v>
      </c>
      <c r="E23" s="11"/>
      <c r="F23" s="11">
        <f t="shared" si="1"/>
        <v>0</v>
      </c>
    </row>
    <row r="24" spans="1:6">
      <c r="A24" s="5">
        <v>14</v>
      </c>
      <c r="B24" s="2" t="s">
        <v>29</v>
      </c>
      <c r="C24" s="7" t="s">
        <v>10</v>
      </c>
      <c r="D24" s="14">
        <v>1</v>
      </c>
      <c r="E24" s="11"/>
      <c r="F24" s="11">
        <f t="shared" si="1"/>
        <v>0</v>
      </c>
    </row>
    <row r="25" spans="1:6">
      <c r="A25" s="23"/>
      <c r="C25" s="23"/>
      <c r="E25" s="17" t="s">
        <v>12</v>
      </c>
      <c r="F25" s="16">
        <f>SUM(F11:F24)</f>
        <v>0</v>
      </c>
    </row>
    <row r="27" spans="1:6" ht="15.75" thickBot="1">
      <c r="A27" s="8" t="s">
        <v>30</v>
      </c>
      <c r="B27" s="9" t="s">
        <v>31</v>
      </c>
      <c r="C27" s="23"/>
    </row>
    <row r="28" spans="1:6" ht="45.75" thickTop="1">
      <c r="A28" s="4" t="s">
        <v>3</v>
      </c>
      <c r="B28" s="3" t="s">
        <v>4</v>
      </c>
      <c r="C28" s="3" t="s">
        <v>5</v>
      </c>
      <c r="D28" s="13" t="s">
        <v>6</v>
      </c>
      <c r="E28" s="3" t="s">
        <v>7</v>
      </c>
      <c r="F28" s="3" t="s">
        <v>8</v>
      </c>
    </row>
    <row r="29" spans="1:6">
      <c r="A29" s="5">
        <v>1</v>
      </c>
      <c r="B29" s="2" t="s">
        <v>15</v>
      </c>
      <c r="C29" s="7" t="s">
        <v>10</v>
      </c>
      <c r="D29" s="14">
        <v>1</v>
      </c>
      <c r="E29" s="11"/>
      <c r="F29" s="11">
        <f>E29*D29</f>
        <v>0</v>
      </c>
    </row>
    <row r="30" spans="1:6">
      <c r="A30" s="5">
        <v>2</v>
      </c>
      <c r="B30" s="2" t="s">
        <v>16</v>
      </c>
      <c r="C30" s="7" t="s">
        <v>10</v>
      </c>
      <c r="D30" s="14">
        <v>1</v>
      </c>
      <c r="E30" s="11"/>
      <c r="F30" s="11">
        <f t="shared" ref="F30:F38" si="2">E30*D30</f>
        <v>0</v>
      </c>
    </row>
    <row r="31" spans="1:6">
      <c r="A31" s="5">
        <v>3</v>
      </c>
      <c r="B31" s="2" t="s">
        <v>20</v>
      </c>
      <c r="C31" s="7" t="s">
        <v>19</v>
      </c>
      <c r="D31" s="14">
        <v>50</v>
      </c>
      <c r="E31" s="11"/>
      <c r="F31" s="11">
        <f t="shared" si="2"/>
        <v>0</v>
      </c>
    </row>
    <row r="32" spans="1:6">
      <c r="A32" s="5">
        <v>4</v>
      </c>
      <c r="B32" s="2" t="s">
        <v>22</v>
      </c>
      <c r="C32" s="7" t="s">
        <v>10</v>
      </c>
      <c r="D32" s="14">
        <v>3</v>
      </c>
      <c r="E32" s="11"/>
      <c r="F32" s="11">
        <f t="shared" si="2"/>
        <v>0</v>
      </c>
    </row>
    <row r="33" spans="1:6">
      <c r="A33" s="5">
        <v>5</v>
      </c>
      <c r="B33" s="2" t="s">
        <v>23</v>
      </c>
      <c r="C33" s="7" t="s">
        <v>10</v>
      </c>
      <c r="D33" s="14">
        <v>1</v>
      </c>
      <c r="E33" s="11"/>
      <c r="F33" s="11">
        <f t="shared" si="2"/>
        <v>0</v>
      </c>
    </row>
    <row r="34" spans="1:6">
      <c r="A34" s="5">
        <v>6</v>
      </c>
      <c r="B34" s="2" t="s">
        <v>24</v>
      </c>
      <c r="C34" s="7" t="s">
        <v>10</v>
      </c>
      <c r="D34" s="14">
        <v>2</v>
      </c>
      <c r="E34" s="11"/>
      <c r="F34" s="11">
        <f t="shared" si="2"/>
        <v>0</v>
      </c>
    </row>
    <row r="35" spans="1:6">
      <c r="A35" s="5">
        <v>7</v>
      </c>
      <c r="B35" s="2" t="s">
        <v>25</v>
      </c>
      <c r="C35" s="7" t="s">
        <v>10</v>
      </c>
      <c r="D35" s="14">
        <v>2</v>
      </c>
      <c r="E35" s="11"/>
      <c r="F35" s="11">
        <f t="shared" si="2"/>
        <v>0</v>
      </c>
    </row>
    <row r="36" spans="1:6">
      <c r="A36" s="5">
        <v>8</v>
      </c>
      <c r="B36" s="2" t="s">
        <v>28</v>
      </c>
      <c r="C36" s="7" t="s">
        <v>10</v>
      </c>
      <c r="D36" s="14">
        <v>1</v>
      </c>
      <c r="E36" s="11"/>
      <c r="F36" s="11">
        <f t="shared" si="2"/>
        <v>0</v>
      </c>
    </row>
    <row r="37" spans="1:6" ht="165">
      <c r="A37" s="5">
        <v>9</v>
      </c>
      <c r="B37" s="19" t="s">
        <v>32</v>
      </c>
      <c r="C37" s="7" t="s">
        <v>10</v>
      </c>
      <c r="D37" s="14">
        <v>1</v>
      </c>
      <c r="E37" s="11"/>
      <c r="F37" s="11">
        <f t="shared" si="2"/>
        <v>0</v>
      </c>
    </row>
    <row r="38" spans="1:6">
      <c r="A38" s="5">
        <v>10</v>
      </c>
      <c r="B38" s="2" t="s">
        <v>29</v>
      </c>
      <c r="C38" s="7" t="s">
        <v>10</v>
      </c>
      <c r="D38" s="14">
        <v>1</v>
      </c>
      <c r="E38" s="11"/>
      <c r="F38" s="11">
        <f t="shared" si="2"/>
        <v>0</v>
      </c>
    </row>
    <row r="39" spans="1:6">
      <c r="A39" s="23"/>
      <c r="C39" s="23"/>
      <c r="E39" s="17" t="s">
        <v>12</v>
      </c>
      <c r="F39" s="16">
        <f>SUM(F29:F38)</f>
        <v>0</v>
      </c>
    </row>
    <row r="42" spans="1:6" ht="15.75" thickBot="1">
      <c r="A42" s="8" t="s">
        <v>33</v>
      </c>
      <c r="B42" s="9" t="s">
        <v>34</v>
      </c>
      <c r="C42" s="23"/>
    </row>
    <row r="43" spans="1:6" ht="45.75" thickTop="1">
      <c r="A43" s="4" t="s">
        <v>3</v>
      </c>
      <c r="B43" s="3" t="s">
        <v>4</v>
      </c>
      <c r="C43" s="3" t="s">
        <v>5</v>
      </c>
      <c r="D43" s="13" t="s">
        <v>6</v>
      </c>
      <c r="E43" s="3" t="s">
        <v>7</v>
      </c>
      <c r="F43" s="3" t="s">
        <v>8</v>
      </c>
    </row>
    <row r="44" spans="1:6">
      <c r="A44" s="5">
        <v>1</v>
      </c>
      <c r="B44" s="2" t="s">
        <v>15</v>
      </c>
      <c r="C44" s="7" t="s">
        <v>10</v>
      </c>
      <c r="D44" s="14">
        <v>1</v>
      </c>
      <c r="E44" s="11"/>
      <c r="F44" s="11">
        <f>E44*D44</f>
        <v>0</v>
      </c>
    </row>
    <row r="45" spans="1:6">
      <c r="A45" s="5">
        <v>2</v>
      </c>
      <c r="B45" s="2" t="s">
        <v>16</v>
      </c>
      <c r="C45" s="7" t="s">
        <v>10</v>
      </c>
      <c r="D45" s="14">
        <v>1</v>
      </c>
      <c r="E45" s="11"/>
      <c r="F45" s="11">
        <f t="shared" ref="F45:F52" si="3">E45*D45</f>
        <v>0</v>
      </c>
    </row>
    <row r="46" spans="1:6">
      <c r="A46" s="5">
        <v>3</v>
      </c>
      <c r="B46" s="2" t="s">
        <v>17</v>
      </c>
      <c r="C46" s="7" t="s">
        <v>10</v>
      </c>
      <c r="D46" s="14">
        <v>1</v>
      </c>
      <c r="E46" s="15"/>
      <c r="F46" s="11">
        <f t="shared" si="3"/>
        <v>0</v>
      </c>
    </row>
    <row r="47" spans="1:6">
      <c r="A47" s="5">
        <v>4</v>
      </c>
      <c r="B47" s="2" t="s">
        <v>20</v>
      </c>
      <c r="C47" s="7" t="s">
        <v>19</v>
      </c>
      <c r="D47" s="14">
        <v>20</v>
      </c>
      <c r="E47" s="11"/>
      <c r="F47" s="11">
        <f t="shared" si="3"/>
        <v>0</v>
      </c>
    </row>
    <row r="48" spans="1:6">
      <c r="A48" s="5">
        <v>5</v>
      </c>
      <c r="B48" s="2" t="s">
        <v>22</v>
      </c>
      <c r="C48" s="7" t="s">
        <v>10</v>
      </c>
      <c r="D48" s="14">
        <v>7</v>
      </c>
      <c r="E48" s="11"/>
      <c r="F48" s="11">
        <f t="shared" si="3"/>
        <v>0</v>
      </c>
    </row>
    <row r="49" spans="1:6">
      <c r="A49" s="5">
        <v>6</v>
      </c>
      <c r="B49" s="2" t="s">
        <v>23</v>
      </c>
      <c r="C49" s="7" t="s">
        <v>10</v>
      </c>
      <c r="D49" s="14">
        <v>1</v>
      </c>
      <c r="E49" s="11"/>
      <c r="F49" s="11">
        <f t="shared" si="3"/>
        <v>0</v>
      </c>
    </row>
    <row r="50" spans="1:6">
      <c r="A50" s="5">
        <v>7</v>
      </c>
      <c r="B50" s="2" t="s">
        <v>25</v>
      </c>
      <c r="C50" s="7" t="s">
        <v>10</v>
      </c>
      <c r="D50" s="14">
        <v>2</v>
      </c>
      <c r="E50" s="11"/>
      <c r="F50" s="11">
        <f t="shared" si="3"/>
        <v>0</v>
      </c>
    </row>
    <row r="51" spans="1:6">
      <c r="A51" s="5">
        <v>8</v>
      </c>
      <c r="B51" s="2" t="s">
        <v>28</v>
      </c>
      <c r="C51" s="7" t="s">
        <v>10</v>
      </c>
      <c r="D51" s="14">
        <v>2</v>
      </c>
      <c r="E51" s="11"/>
      <c r="F51" s="11">
        <f t="shared" si="3"/>
        <v>0</v>
      </c>
    </row>
    <row r="52" spans="1:6">
      <c r="A52" s="5">
        <v>9</v>
      </c>
      <c r="B52" s="2" t="s">
        <v>29</v>
      </c>
      <c r="C52" s="7" t="s">
        <v>10</v>
      </c>
      <c r="D52" s="14">
        <v>1</v>
      </c>
      <c r="E52" s="11"/>
      <c r="F52" s="11">
        <f t="shared" si="3"/>
        <v>0</v>
      </c>
    </row>
    <row r="53" spans="1:6">
      <c r="A53" s="23"/>
      <c r="C53" s="23"/>
      <c r="E53" s="17" t="s">
        <v>12</v>
      </c>
      <c r="F53" s="16">
        <f>SUM(F44:F52)</f>
        <v>0</v>
      </c>
    </row>
    <row r="55" spans="1:6" ht="15.75" thickBot="1">
      <c r="A55" s="8" t="s">
        <v>35</v>
      </c>
      <c r="B55" s="9" t="s">
        <v>36</v>
      </c>
      <c r="C55" s="23"/>
    </row>
    <row r="56" spans="1:6" ht="45.75" thickTop="1">
      <c r="A56" s="4" t="s">
        <v>3</v>
      </c>
      <c r="B56" s="3" t="s">
        <v>4</v>
      </c>
      <c r="C56" s="3" t="s">
        <v>5</v>
      </c>
      <c r="D56" s="13" t="s">
        <v>6</v>
      </c>
      <c r="E56" s="3" t="s">
        <v>7</v>
      </c>
      <c r="F56" s="3" t="s">
        <v>8</v>
      </c>
    </row>
    <row r="57" spans="1:6">
      <c r="A57" s="5">
        <v>1</v>
      </c>
      <c r="B57" s="2" t="s">
        <v>15</v>
      </c>
      <c r="C57" s="7" t="s">
        <v>10</v>
      </c>
      <c r="D57" s="14">
        <v>1</v>
      </c>
      <c r="E57" s="11"/>
      <c r="F57" s="11">
        <f>E57*D57</f>
        <v>0</v>
      </c>
    </row>
    <row r="58" spans="1:6">
      <c r="A58" s="5">
        <v>2</v>
      </c>
      <c r="B58" s="2" t="s">
        <v>16</v>
      </c>
      <c r="C58" s="7" t="s">
        <v>10</v>
      </c>
      <c r="D58" s="14">
        <v>1</v>
      </c>
      <c r="E58" s="11"/>
      <c r="F58" s="11">
        <f t="shared" ref="F58:F64" si="4">E58*D58</f>
        <v>0</v>
      </c>
    </row>
    <row r="59" spans="1:6">
      <c r="A59" s="5">
        <v>3</v>
      </c>
      <c r="B59" s="2" t="s">
        <v>37</v>
      </c>
      <c r="C59" s="7" t="s">
        <v>10</v>
      </c>
      <c r="D59" s="14">
        <v>1</v>
      </c>
      <c r="E59" s="11"/>
      <c r="F59" s="11">
        <f t="shared" si="4"/>
        <v>0</v>
      </c>
    </row>
    <row r="60" spans="1:6">
      <c r="A60" s="5">
        <v>4</v>
      </c>
      <c r="B60" s="2" t="s">
        <v>20</v>
      </c>
      <c r="C60" s="7" t="s">
        <v>19</v>
      </c>
      <c r="D60" s="14">
        <v>20</v>
      </c>
      <c r="E60" s="11"/>
      <c r="F60" s="11">
        <f t="shared" si="4"/>
        <v>0</v>
      </c>
    </row>
    <row r="61" spans="1:6">
      <c r="A61" s="5">
        <v>5</v>
      </c>
      <c r="B61" s="2" t="s">
        <v>22</v>
      </c>
      <c r="C61" s="7" t="s">
        <v>10</v>
      </c>
      <c r="D61" s="14">
        <v>7</v>
      </c>
      <c r="E61" s="11"/>
      <c r="F61" s="11">
        <f t="shared" si="4"/>
        <v>0</v>
      </c>
    </row>
    <row r="62" spans="1:6">
      <c r="A62" s="5">
        <v>6</v>
      </c>
      <c r="B62" s="2" t="s">
        <v>23</v>
      </c>
      <c r="C62" s="7" t="s">
        <v>10</v>
      </c>
      <c r="D62" s="14">
        <v>1</v>
      </c>
      <c r="E62" s="11"/>
      <c r="F62" s="11">
        <f t="shared" si="4"/>
        <v>0</v>
      </c>
    </row>
    <row r="63" spans="1:6">
      <c r="A63" s="5">
        <v>7</v>
      </c>
      <c r="B63" s="2" t="s">
        <v>25</v>
      </c>
      <c r="C63" s="7" t="s">
        <v>10</v>
      </c>
      <c r="D63" s="14">
        <v>2</v>
      </c>
      <c r="E63" s="11"/>
      <c r="F63" s="11">
        <f t="shared" si="4"/>
        <v>0</v>
      </c>
    </row>
    <row r="64" spans="1:6">
      <c r="A64" s="5">
        <v>8</v>
      </c>
      <c r="B64" s="2" t="s">
        <v>28</v>
      </c>
      <c r="C64" s="7" t="s">
        <v>10</v>
      </c>
      <c r="D64" s="14">
        <v>2</v>
      </c>
      <c r="E64" s="11"/>
      <c r="F64" s="11">
        <f t="shared" si="4"/>
        <v>0</v>
      </c>
    </row>
    <row r="65" spans="1:6">
      <c r="A65" s="5">
        <v>9</v>
      </c>
      <c r="B65" s="2" t="s">
        <v>29</v>
      </c>
      <c r="C65" s="7" t="s">
        <v>10</v>
      </c>
      <c r="D65" s="14">
        <v>1</v>
      </c>
      <c r="E65" s="11"/>
      <c r="F65" s="11">
        <f t="shared" ref="F65" si="5">E65*D65</f>
        <v>0</v>
      </c>
    </row>
    <row r="66" spans="1:6">
      <c r="A66" s="23"/>
      <c r="C66" s="23"/>
      <c r="E66" s="17" t="s">
        <v>12</v>
      </c>
      <c r="F66" s="16">
        <f>SUM(F57:F65)</f>
        <v>0</v>
      </c>
    </row>
    <row r="67" spans="1:6">
      <c r="A67" s="23"/>
      <c r="C67" s="23"/>
      <c r="E67" s="10"/>
      <c r="F67" s="10"/>
    </row>
    <row r="68" spans="1:6">
      <c r="A68" s="23"/>
      <c r="C68" s="23"/>
      <c r="E68" s="10"/>
      <c r="F68" s="10"/>
    </row>
    <row r="70" spans="1:6" ht="15.75" thickBot="1">
      <c r="A70" s="8" t="s">
        <v>38</v>
      </c>
      <c r="B70" s="9" t="s">
        <v>39</v>
      </c>
      <c r="C70" s="23"/>
    </row>
    <row r="71" spans="1:6" ht="45.75" thickTop="1">
      <c r="A71" s="4" t="s">
        <v>3</v>
      </c>
      <c r="B71" s="3" t="s">
        <v>4</v>
      </c>
      <c r="C71" s="3" t="s">
        <v>5</v>
      </c>
      <c r="D71" s="13" t="s">
        <v>6</v>
      </c>
      <c r="E71" s="3" t="s">
        <v>7</v>
      </c>
      <c r="F71" s="3" t="s">
        <v>8</v>
      </c>
    </row>
    <row r="72" spans="1:6">
      <c r="A72" s="5">
        <v>1</v>
      </c>
      <c r="B72" s="2" t="s">
        <v>15</v>
      </c>
      <c r="C72" s="7" t="s">
        <v>10</v>
      </c>
      <c r="D72" s="14">
        <v>1</v>
      </c>
      <c r="E72" s="11"/>
      <c r="F72" s="11">
        <f>E72*D72</f>
        <v>0</v>
      </c>
    </row>
    <row r="73" spans="1:6">
      <c r="A73" s="5">
        <v>2</v>
      </c>
      <c r="B73" s="2" t="s">
        <v>16</v>
      </c>
      <c r="C73" s="7" t="s">
        <v>10</v>
      </c>
      <c r="D73" s="14">
        <v>1</v>
      </c>
      <c r="E73" s="11"/>
      <c r="F73" s="11">
        <f t="shared" ref="F73:F86" si="6">E73*D73</f>
        <v>0</v>
      </c>
    </row>
    <row r="74" spans="1:6">
      <c r="A74" s="5">
        <v>3</v>
      </c>
      <c r="B74" s="2" t="s">
        <v>37</v>
      </c>
      <c r="C74" s="7" t="s">
        <v>10</v>
      </c>
      <c r="D74" s="14">
        <v>1</v>
      </c>
      <c r="E74" s="11"/>
      <c r="F74" s="11">
        <f t="shared" si="6"/>
        <v>0</v>
      </c>
    </row>
    <row r="75" spans="1:6">
      <c r="A75" s="5">
        <v>4</v>
      </c>
      <c r="B75" s="2" t="s">
        <v>18</v>
      </c>
      <c r="C75" s="7" t="s">
        <v>19</v>
      </c>
      <c r="D75" s="14">
        <v>60</v>
      </c>
      <c r="E75" s="11"/>
      <c r="F75" s="11">
        <f t="shared" si="6"/>
        <v>0</v>
      </c>
    </row>
    <row r="76" spans="1:6">
      <c r="A76" s="5">
        <v>5</v>
      </c>
      <c r="B76" s="2" t="s">
        <v>20</v>
      </c>
      <c r="C76" s="7" t="s">
        <v>19</v>
      </c>
      <c r="D76" s="14">
        <v>30</v>
      </c>
      <c r="E76" s="11"/>
      <c r="F76" s="11">
        <f t="shared" si="6"/>
        <v>0</v>
      </c>
    </row>
    <row r="77" spans="1:6">
      <c r="A77" s="5">
        <v>6</v>
      </c>
      <c r="B77" s="2" t="s">
        <v>21</v>
      </c>
      <c r="C77" s="7" t="s">
        <v>10</v>
      </c>
      <c r="D77" s="14">
        <v>4</v>
      </c>
      <c r="E77" s="11"/>
      <c r="F77" s="11">
        <f t="shared" si="6"/>
        <v>0</v>
      </c>
    </row>
    <row r="78" spans="1:6">
      <c r="A78" s="5">
        <v>7</v>
      </c>
      <c r="B78" s="2" t="s">
        <v>22</v>
      </c>
      <c r="C78" s="7" t="s">
        <v>10</v>
      </c>
      <c r="D78" s="14">
        <v>7</v>
      </c>
      <c r="E78" s="11"/>
      <c r="F78" s="11">
        <f t="shared" si="6"/>
        <v>0</v>
      </c>
    </row>
    <row r="79" spans="1:6">
      <c r="A79" s="5">
        <v>8</v>
      </c>
      <c r="B79" s="2" t="s">
        <v>23</v>
      </c>
      <c r="C79" s="7" t="s">
        <v>10</v>
      </c>
      <c r="D79" s="14">
        <v>1</v>
      </c>
      <c r="E79" s="11"/>
      <c r="F79" s="11">
        <f t="shared" si="6"/>
        <v>0</v>
      </c>
    </row>
    <row r="80" spans="1:6">
      <c r="A80" s="5">
        <v>9</v>
      </c>
      <c r="B80" s="2" t="s">
        <v>24</v>
      </c>
      <c r="C80" s="7" t="s">
        <v>10</v>
      </c>
      <c r="D80" s="14">
        <v>2</v>
      </c>
      <c r="E80" s="11"/>
      <c r="F80" s="11">
        <f t="shared" si="6"/>
        <v>0</v>
      </c>
    </row>
    <row r="81" spans="1:6">
      <c r="A81" s="5">
        <v>10</v>
      </c>
      <c r="B81" s="2" t="s">
        <v>25</v>
      </c>
      <c r="C81" s="7" t="s">
        <v>10</v>
      </c>
      <c r="D81" s="14">
        <v>2</v>
      </c>
      <c r="E81" s="11"/>
      <c r="F81" s="11">
        <f t="shared" si="6"/>
        <v>0</v>
      </c>
    </row>
    <row r="82" spans="1:6">
      <c r="A82" s="5">
        <v>11</v>
      </c>
      <c r="B82" s="2" t="s">
        <v>26</v>
      </c>
      <c r="C82" s="7" t="s">
        <v>10</v>
      </c>
      <c r="D82" s="14">
        <v>80</v>
      </c>
      <c r="E82" s="11"/>
      <c r="F82" s="11">
        <f t="shared" si="6"/>
        <v>0</v>
      </c>
    </row>
    <row r="83" spans="1:6">
      <c r="A83" s="5">
        <v>12</v>
      </c>
      <c r="B83" s="2" t="s">
        <v>27</v>
      </c>
      <c r="C83" s="7" t="s">
        <v>10</v>
      </c>
      <c r="D83" s="14">
        <v>3</v>
      </c>
      <c r="E83" s="11"/>
      <c r="F83" s="11">
        <f t="shared" si="6"/>
        <v>0</v>
      </c>
    </row>
    <row r="84" spans="1:6">
      <c r="A84" s="5">
        <v>13</v>
      </c>
      <c r="B84" s="2" t="s">
        <v>28</v>
      </c>
      <c r="C84" s="7" t="s">
        <v>10</v>
      </c>
      <c r="D84" s="14">
        <v>2</v>
      </c>
      <c r="E84" s="11"/>
      <c r="F84" s="11">
        <f t="shared" si="6"/>
        <v>0</v>
      </c>
    </row>
    <row r="85" spans="1:6">
      <c r="A85" s="5">
        <v>14</v>
      </c>
      <c r="B85" s="18" t="s">
        <v>40</v>
      </c>
      <c r="C85" s="7" t="s">
        <v>10</v>
      </c>
      <c r="D85" s="14">
        <v>1</v>
      </c>
      <c r="E85" s="11"/>
      <c r="F85" s="11">
        <f t="shared" si="6"/>
        <v>0</v>
      </c>
    </row>
    <row r="86" spans="1:6">
      <c r="A86" s="5">
        <v>15</v>
      </c>
      <c r="B86" s="2" t="s">
        <v>29</v>
      </c>
      <c r="C86" s="7" t="s">
        <v>10</v>
      </c>
      <c r="D86" s="14">
        <v>1</v>
      </c>
      <c r="E86" s="11"/>
      <c r="F86" s="11">
        <f t="shared" si="6"/>
        <v>0</v>
      </c>
    </row>
    <row r="87" spans="1:6">
      <c r="A87" s="23"/>
      <c r="C87" s="23"/>
      <c r="E87" s="17" t="s">
        <v>12</v>
      </c>
      <c r="F87" s="16">
        <f>SUM(F72:F86)</f>
        <v>0</v>
      </c>
    </row>
    <row r="89" spans="1:6" ht="15.75" thickBot="1">
      <c r="A89" s="8" t="s">
        <v>41</v>
      </c>
      <c r="B89" s="9" t="s">
        <v>42</v>
      </c>
      <c r="C89" s="23"/>
    </row>
    <row r="90" spans="1:6" ht="45.75" thickTop="1">
      <c r="A90" s="4" t="s">
        <v>3</v>
      </c>
      <c r="B90" s="3" t="s">
        <v>4</v>
      </c>
      <c r="C90" s="3" t="s">
        <v>5</v>
      </c>
      <c r="D90" s="13" t="s">
        <v>6</v>
      </c>
      <c r="E90" s="3" t="s">
        <v>7</v>
      </c>
      <c r="F90" s="3" t="s">
        <v>8</v>
      </c>
    </row>
    <row r="91" spans="1:6">
      <c r="A91" s="5">
        <v>1</v>
      </c>
      <c r="B91" s="2" t="s">
        <v>15</v>
      </c>
      <c r="C91" s="7" t="s">
        <v>10</v>
      </c>
      <c r="D91" s="14">
        <v>1</v>
      </c>
      <c r="E91" s="11"/>
      <c r="F91" s="11">
        <f>E91*D91</f>
        <v>0</v>
      </c>
    </row>
    <row r="92" spans="1:6">
      <c r="A92" s="5">
        <v>2</v>
      </c>
      <c r="B92" s="2" t="s">
        <v>16</v>
      </c>
      <c r="C92" s="7" t="s">
        <v>10</v>
      </c>
      <c r="D92" s="14">
        <v>1</v>
      </c>
      <c r="E92" s="11"/>
      <c r="F92" s="11">
        <f t="shared" ref="F92:F101" si="7">E92*D92</f>
        <v>0</v>
      </c>
    </row>
    <row r="93" spans="1:6">
      <c r="A93" s="5">
        <v>3</v>
      </c>
      <c r="B93" s="2" t="s">
        <v>17</v>
      </c>
      <c r="C93" s="7" t="s">
        <v>10</v>
      </c>
      <c r="D93" s="14">
        <v>1</v>
      </c>
      <c r="E93" s="15"/>
      <c r="F93" s="11">
        <f t="shared" si="7"/>
        <v>0</v>
      </c>
    </row>
    <row r="94" spans="1:6">
      <c r="A94" s="5">
        <v>4</v>
      </c>
      <c r="B94" s="2" t="s">
        <v>20</v>
      </c>
      <c r="C94" s="7" t="s">
        <v>19</v>
      </c>
      <c r="D94" s="14">
        <v>25</v>
      </c>
      <c r="E94" s="11"/>
      <c r="F94" s="11">
        <f t="shared" si="7"/>
        <v>0</v>
      </c>
    </row>
    <row r="95" spans="1:6">
      <c r="A95" s="5">
        <v>5</v>
      </c>
      <c r="B95" s="2" t="s">
        <v>22</v>
      </c>
      <c r="C95" s="7" t="s">
        <v>10</v>
      </c>
      <c r="D95" s="14">
        <v>7</v>
      </c>
      <c r="E95" s="11"/>
      <c r="F95" s="11">
        <f t="shared" si="7"/>
        <v>0</v>
      </c>
    </row>
    <row r="96" spans="1:6">
      <c r="A96" s="5">
        <v>6</v>
      </c>
      <c r="B96" s="2" t="s">
        <v>23</v>
      </c>
      <c r="C96" s="7" t="s">
        <v>10</v>
      </c>
      <c r="D96" s="14">
        <v>1</v>
      </c>
      <c r="E96" s="11"/>
      <c r="F96" s="11">
        <f t="shared" si="7"/>
        <v>0</v>
      </c>
    </row>
    <row r="97" spans="1:6">
      <c r="A97" s="5">
        <v>7</v>
      </c>
      <c r="B97" s="2" t="s">
        <v>25</v>
      </c>
      <c r="C97" s="7" t="s">
        <v>10</v>
      </c>
      <c r="D97" s="14">
        <v>2</v>
      </c>
      <c r="E97" s="11"/>
      <c r="F97" s="11">
        <f t="shared" si="7"/>
        <v>0</v>
      </c>
    </row>
    <row r="98" spans="1:6">
      <c r="A98" s="5">
        <v>8</v>
      </c>
      <c r="B98" s="2" t="s">
        <v>28</v>
      </c>
      <c r="C98" s="7" t="s">
        <v>10</v>
      </c>
      <c r="D98" s="14">
        <v>2</v>
      </c>
      <c r="E98" s="11"/>
      <c r="F98" s="11">
        <f t="shared" si="7"/>
        <v>0</v>
      </c>
    </row>
    <row r="99" spans="1:6">
      <c r="A99" s="5">
        <v>9</v>
      </c>
      <c r="B99" s="18" t="s">
        <v>43</v>
      </c>
      <c r="C99" s="7" t="s">
        <v>10</v>
      </c>
      <c r="D99" s="14">
        <v>1</v>
      </c>
      <c r="E99" s="11"/>
      <c r="F99" s="11">
        <f t="shared" si="7"/>
        <v>0</v>
      </c>
    </row>
    <row r="100" spans="1:6">
      <c r="A100" s="5">
        <v>10</v>
      </c>
      <c r="B100" s="18" t="s">
        <v>44</v>
      </c>
      <c r="C100" s="7" t="s">
        <v>10</v>
      </c>
      <c r="D100" s="14">
        <v>2</v>
      </c>
      <c r="E100" s="11"/>
      <c r="F100" s="11">
        <f t="shared" si="7"/>
        <v>0</v>
      </c>
    </row>
    <row r="101" spans="1:6">
      <c r="A101" s="5">
        <v>11</v>
      </c>
      <c r="B101" s="2" t="s">
        <v>29</v>
      </c>
      <c r="C101" s="7" t="s">
        <v>10</v>
      </c>
      <c r="D101" s="14">
        <v>1</v>
      </c>
      <c r="E101" s="11"/>
      <c r="F101" s="11">
        <f t="shared" si="7"/>
        <v>0</v>
      </c>
    </row>
    <row r="102" spans="1:6">
      <c r="A102" s="23"/>
      <c r="C102" s="23"/>
      <c r="E102" s="17" t="s">
        <v>12</v>
      </c>
      <c r="F102" s="16">
        <f>SUM(F91:F101)</f>
        <v>0</v>
      </c>
    </row>
    <row r="104" spans="1:6" ht="15.75" thickBot="1">
      <c r="A104" s="8" t="s">
        <v>45</v>
      </c>
      <c r="B104" s="9" t="s">
        <v>46</v>
      </c>
      <c r="C104" s="23"/>
    </row>
    <row r="105" spans="1:6" ht="45.75" thickTop="1">
      <c r="A105" s="4" t="s">
        <v>3</v>
      </c>
      <c r="B105" s="3" t="s">
        <v>4</v>
      </c>
      <c r="C105" s="3" t="s">
        <v>5</v>
      </c>
      <c r="D105" s="13" t="s">
        <v>6</v>
      </c>
      <c r="E105" s="3" t="s">
        <v>7</v>
      </c>
      <c r="F105" s="3" t="s">
        <v>8</v>
      </c>
    </row>
    <row r="106" spans="1:6">
      <c r="A106" s="5">
        <v>1</v>
      </c>
      <c r="B106" s="2" t="s">
        <v>15</v>
      </c>
      <c r="C106" s="7" t="s">
        <v>10</v>
      </c>
      <c r="D106" s="14">
        <v>1</v>
      </c>
      <c r="E106" s="11"/>
      <c r="F106" s="11">
        <f>E106*D106</f>
        <v>0</v>
      </c>
    </row>
    <row r="107" spans="1:6">
      <c r="A107" s="5">
        <v>2</v>
      </c>
      <c r="B107" s="2" t="s">
        <v>16</v>
      </c>
      <c r="C107" s="7" t="s">
        <v>10</v>
      </c>
      <c r="D107" s="14">
        <v>1</v>
      </c>
      <c r="E107" s="11"/>
      <c r="F107" s="11">
        <f t="shared" ref="F107:F115" si="8">E107*D107</f>
        <v>0</v>
      </c>
    </row>
    <row r="108" spans="1:6">
      <c r="A108" s="5">
        <v>3</v>
      </c>
      <c r="B108" s="2" t="s">
        <v>20</v>
      </c>
      <c r="C108" s="7" t="s">
        <v>19</v>
      </c>
      <c r="D108" s="14">
        <v>10</v>
      </c>
      <c r="E108" s="11"/>
      <c r="F108" s="11">
        <f t="shared" si="8"/>
        <v>0</v>
      </c>
    </row>
    <row r="109" spans="1:6">
      <c r="A109" s="5">
        <v>4</v>
      </c>
      <c r="B109" s="2" t="s">
        <v>22</v>
      </c>
      <c r="C109" s="7" t="s">
        <v>10</v>
      </c>
      <c r="D109" s="14">
        <v>3</v>
      </c>
      <c r="E109" s="11"/>
      <c r="F109" s="11">
        <f t="shared" si="8"/>
        <v>0</v>
      </c>
    </row>
    <row r="110" spans="1:6">
      <c r="A110" s="5">
        <v>5</v>
      </c>
      <c r="B110" s="2" t="s">
        <v>23</v>
      </c>
      <c r="C110" s="7" t="s">
        <v>10</v>
      </c>
      <c r="D110" s="14">
        <v>1</v>
      </c>
      <c r="E110" s="11"/>
      <c r="F110" s="11">
        <f t="shared" si="8"/>
        <v>0</v>
      </c>
    </row>
    <row r="111" spans="1:6">
      <c r="A111" s="5">
        <v>6</v>
      </c>
      <c r="B111" s="2" t="s">
        <v>25</v>
      </c>
      <c r="C111" s="7" t="s">
        <v>10</v>
      </c>
      <c r="D111" s="14">
        <v>1</v>
      </c>
      <c r="E111" s="11"/>
      <c r="F111" s="11">
        <f t="shared" si="8"/>
        <v>0</v>
      </c>
    </row>
    <row r="112" spans="1:6">
      <c r="A112" s="5">
        <v>7</v>
      </c>
      <c r="B112" s="2" t="s">
        <v>28</v>
      </c>
      <c r="C112" s="7" t="s">
        <v>10</v>
      </c>
      <c r="D112" s="14">
        <v>1</v>
      </c>
      <c r="E112" s="11"/>
      <c r="F112" s="11">
        <f t="shared" si="8"/>
        <v>0</v>
      </c>
    </row>
    <row r="113" spans="1:6">
      <c r="A113" s="5">
        <v>8</v>
      </c>
      <c r="B113" s="18" t="s">
        <v>47</v>
      </c>
      <c r="C113" s="7" t="s">
        <v>10</v>
      </c>
      <c r="D113" s="14">
        <v>1</v>
      </c>
      <c r="E113" s="11"/>
      <c r="F113" s="11">
        <f t="shared" ref="F113" si="9">E113*D113</f>
        <v>0</v>
      </c>
    </row>
    <row r="114" spans="1:6">
      <c r="A114" s="5">
        <v>9</v>
      </c>
      <c r="B114" s="18" t="s">
        <v>44</v>
      </c>
      <c r="C114" s="7" t="s">
        <v>10</v>
      </c>
      <c r="D114" s="14">
        <v>1</v>
      </c>
      <c r="E114" s="11"/>
      <c r="F114" s="11">
        <f t="shared" si="8"/>
        <v>0</v>
      </c>
    </row>
    <row r="115" spans="1:6">
      <c r="A115" s="5">
        <v>10</v>
      </c>
      <c r="B115" s="2" t="s">
        <v>29</v>
      </c>
      <c r="C115" s="7" t="s">
        <v>10</v>
      </c>
      <c r="D115" s="14">
        <v>1</v>
      </c>
      <c r="E115" s="11"/>
      <c r="F115" s="11">
        <f t="shared" si="8"/>
        <v>0</v>
      </c>
    </row>
    <row r="116" spans="1:6">
      <c r="A116" s="23"/>
      <c r="C116" s="23"/>
      <c r="E116" s="17" t="s">
        <v>12</v>
      </c>
      <c r="F116" s="16">
        <f>SUM(F106:F115)</f>
        <v>0</v>
      </c>
    </row>
    <row r="118" spans="1:6" ht="15.75" thickBot="1">
      <c r="A118" s="8" t="s">
        <v>48</v>
      </c>
      <c r="B118" s="9" t="s">
        <v>49</v>
      </c>
      <c r="C118" s="23"/>
    </row>
    <row r="119" spans="1:6" ht="45.75" thickTop="1">
      <c r="A119" s="4" t="s">
        <v>3</v>
      </c>
      <c r="B119" s="3" t="s">
        <v>4</v>
      </c>
      <c r="C119" s="3" t="s">
        <v>5</v>
      </c>
      <c r="D119" s="13" t="s">
        <v>6</v>
      </c>
      <c r="E119" s="3" t="s">
        <v>7</v>
      </c>
      <c r="F119" s="3" t="s">
        <v>8</v>
      </c>
    </row>
    <row r="120" spans="1:6">
      <c r="A120" s="5">
        <v>1</v>
      </c>
      <c r="B120" s="2" t="s">
        <v>15</v>
      </c>
      <c r="C120" s="7" t="s">
        <v>10</v>
      </c>
      <c r="D120" s="14">
        <v>1</v>
      </c>
      <c r="E120" s="11"/>
      <c r="F120" s="11">
        <f>E120*D120</f>
        <v>0</v>
      </c>
    </row>
    <row r="121" spans="1:6">
      <c r="A121" s="5">
        <v>2</v>
      </c>
      <c r="B121" s="2" t="s">
        <v>16</v>
      </c>
      <c r="C121" s="7" t="s">
        <v>10</v>
      </c>
      <c r="D121" s="14">
        <v>1</v>
      </c>
      <c r="E121" s="11"/>
      <c r="F121" s="11">
        <f t="shared" ref="F121:F128" si="10">E121*D121</f>
        <v>0</v>
      </c>
    </row>
    <row r="122" spans="1:6">
      <c r="A122" s="5">
        <v>3</v>
      </c>
      <c r="B122" s="2" t="s">
        <v>17</v>
      </c>
      <c r="C122" s="7" t="s">
        <v>10</v>
      </c>
      <c r="D122" s="14">
        <v>1</v>
      </c>
      <c r="E122" s="15"/>
      <c r="F122" s="11">
        <f t="shared" si="10"/>
        <v>0</v>
      </c>
    </row>
    <row r="123" spans="1:6">
      <c r="A123" s="5">
        <v>4</v>
      </c>
      <c r="B123" s="2" t="s">
        <v>20</v>
      </c>
      <c r="C123" s="7" t="s">
        <v>19</v>
      </c>
      <c r="D123" s="14">
        <v>25</v>
      </c>
      <c r="E123" s="11"/>
      <c r="F123" s="11">
        <f t="shared" si="10"/>
        <v>0</v>
      </c>
    </row>
    <row r="124" spans="1:6">
      <c r="A124" s="5">
        <v>5</v>
      </c>
      <c r="B124" s="2" t="s">
        <v>22</v>
      </c>
      <c r="C124" s="7" t="s">
        <v>10</v>
      </c>
      <c r="D124" s="14">
        <v>7</v>
      </c>
      <c r="E124" s="11"/>
      <c r="F124" s="11">
        <f t="shared" si="10"/>
        <v>0</v>
      </c>
    </row>
    <row r="125" spans="1:6">
      <c r="A125" s="5">
        <v>6</v>
      </c>
      <c r="B125" s="2" t="s">
        <v>23</v>
      </c>
      <c r="C125" s="7" t="s">
        <v>10</v>
      </c>
      <c r="D125" s="14">
        <v>1</v>
      </c>
      <c r="E125" s="11"/>
      <c r="F125" s="11">
        <f t="shared" si="10"/>
        <v>0</v>
      </c>
    </row>
    <row r="126" spans="1:6">
      <c r="A126" s="5">
        <v>7</v>
      </c>
      <c r="B126" s="2" t="s">
        <v>25</v>
      </c>
      <c r="C126" s="7" t="s">
        <v>10</v>
      </c>
      <c r="D126" s="14">
        <v>2</v>
      </c>
      <c r="E126" s="11"/>
      <c r="F126" s="11">
        <f t="shared" si="10"/>
        <v>0</v>
      </c>
    </row>
    <row r="127" spans="1:6">
      <c r="A127" s="5">
        <v>8</v>
      </c>
      <c r="B127" s="2" t="s">
        <v>28</v>
      </c>
      <c r="C127" s="7" t="s">
        <v>10</v>
      </c>
      <c r="D127" s="14">
        <v>2</v>
      </c>
      <c r="E127" s="11"/>
      <c r="F127" s="11">
        <f t="shared" si="10"/>
        <v>0</v>
      </c>
    </row>
    <row r="128" spans="1:6">
      <c r="A128" s="5">
        <v>9</v>
      </c>
      <c r="B128" s="2" t="s">
        <v>29</v>
      </c>
      <c r="C128" s="7" t="s">
        <v>10</v>
      </c>
      <c r="D128" s="14">
        <v>1</v>
      </c>
      <c r="E128" s="11"/>
      <c r="F128" s="11">
        <f t="shared" si="10"/>
        <v>0</v>
      </c>
    </row>
    <row r="129" spans="1:6">
      <c r="A129" s="23"/>
      <c r="C129" s="23"/>
      <c r="E129" s="17" t="s">
        <v>12</v>
      </c>
      <c r="F129" s="16">
        <f>SUM(F120:F128)</f>
        <v>0</v>
      </c>
    </row>
    <row r="132" spans="1:6" ht="15.75" thickBot="1">
      <c r="A132" s="8" t="s">
        <v>50</v>
      </c>
      <c r="B132" s="9" t="s">
        <v>51</v>
      </c>
      <c r="C132" s="23"/>
    </row>
    <row r="133" spans="1:6" ht="45.75" thickTop="1">
      <c r="A133" s="4" t="s">
        <v>3</v>
      </c>
      <c r="B133" s="3" t="s">
        <v>4</v>
      </c>
      <c r="C133" s="3" t="s">
        <v>5</v>
      </c>
      <c r="D133" s="13" t="s">
        <v>6</v>
      </c>
      <c r="E133" s="3" t="s">
        <v>7</v>
      </c>
      <c r="F133" s="3" t="s">
        <v>8</v>
      </c>
    </row>
    <row r="134" spans="1:6">
      <c r="A134" s="5">
        <v>1</v>
      </c>
      <c r="B134" s="2" t="s">
        <v>15</v>
      </c>
      <c r="C134" s="7" t="s">
        <v>10</v>
      </c>
      <c r="D134" s="14">
        <v>1</v>
      </c>
      <c r="E134" s="11"/>
      <c r="F134" s="11">
        <f>E134*D134</f>
        <v>0</v>
      </c>
    </row>
    <row r="135" spans="1:6">
      <c r="A135" s="5">
        <v>2</v>
      </c>
      <c r="B135" s="2" t="s">
        <v>16</v>
      </c>
      <c r="C135" s="7" t="s">
        <v>10</v>
      </c>
      <c r="D135" s="14">
        <v>1</v>
      </c>
      <c r="E135" s="11"/>
      <c r="F135" s="11">
        <f t="shared" ref="F135:F143" si="11">E135*D135</f>
        <v>0</v>
      </c>
    </row>
    <row r="136" spans="1:6">
      <c r="A136" s="5">
        <v>3</v>
      </c>
      <c r="B136" s="2" t="s">
        <v>37</v>
      </c>
      <c r="C136" s="7" t="s">
        <v>10</v>
      </c>
      <c r="D136" s="14">
        <v>1</v>
      </c>
      <c r="E136" s="11"/>
      <c r="F136" s="11">
        <f t="shared" si="11"/>
        <v>0</v>
      </c>
    </row>
    <row r="137" spans="1:6">
      <c r="A137" s="5">
        <v>4</v>
      </c>
      <c r="B137" s="2" t="s">
        <v>20</v>
      </c>
      <c r="C137" s="7" t="s">
        <v>19</v>
      </c>
      <c r="D137" s="14">
        <v>20</v>
      </c>
      <c r="E137" s="11"/>
      <c r="F137" s="11">
        <f t="shared" si="11"/>
        <v>0</v>
      </c>
    </row>
    <row r="138" spans="1:6">
      <c r="A138" s="5">
        <v>5</v>
      </c>
      <c r="B138" s="2" t="s">
        <v>22</v>
      </c>
      <c r="C138" s="7" t="s">
        <v>10</v>
      </c>
      <c r="D138" s="14">
        <v>7</v>
      </c>
      <c r="E138" s="11"/>
      <c r="F138" s="11">
        <f t="shared" si="11"/>
        <v>0</v>
      </c>
    </row>
    <row r="139" spans="1:6">
      <c r="A139" s="5">
        <v>6</v>
      </c>
      <c r="B139" s="2" t="s">
        <v>23</v>
      </c>
      <c r="C139" s="7" t="s">
        <v>10</v>
      </c>
      <c r="D139" s="14">
        <v>1</v>
      </c>
      <c r="E139" s="11"/>
      <c r="F139" s="11">
        <f t="shared" si="11"/>
        <v>0</v>
      </c>
    </row>
    <row r="140" spans="1:6">
      <c r="A140" s="5">
        <v>7</v>
      </c>
      <c r="B140" s="2" t="s">
        <v>25</v>
      </c>
      <c r="C140" s="7" t="s">
        <v>10</v>
      </c>
      <c r="D140" s="14">
        <v>2</v>
      </c>
      <c r="E140" s="11"/>
      <c r="F140" s="11">
        <f t="shared" si="11"/>
        <v>0</v>
      </c>
    </row>
    <row r="141" spans="1:6">
      <c r="A141" s="5">
        <v>8</v>
      </c>
      <c r="B141" s="2" t="s">
        <v>28</v>
      </c>
      <c r="C141" s="7" t="s">
        <v>10</v>
      </c>
      <c r="D141" s="14">
        <v>2</v>
      </c>
      <c r="E141" s="11"/>
      <c r="F141" s="11">
        <f t="shared" si="11"/>
        <v>0</v>
      </c>
    </row>
    <row r="142" spans="1:6">
      <c r="A142" s="5">
        <v>9</v>
      </c>
      <c r="B142" s="18" t="s">
        <v>47</v>
      </c>
      <c r="C142" s="7" t="s">
        <v>10</v>
      </c>
      <c r="D142" s="14">
        <v>2</v>
      </c>
      <c r="E142" s="11"/>
      <c r="F142" s="11">
        <f t="shared" si="11"/>
        <v>0</v>
      </c>
    </row>
    <row r="143" spans="1:6">
      <c r="A143" s="5">
        <v>10</v>
      </c>
      <c r="B143" s="2" t="s">
        <v>29</v>
      </c>
      <c r="C143" s="7" t="s">
        <v>10</v>
      </c>
      <c r="D143" s="14">
        <v>1</v>
      </c>
      <c r="E143" s="11"/>
      <c r="F143" s="11">
        <f t="shared" si="11"/>
        <v>0</v>
      </c>
    </row>
    <row r="144" spans="1:6">
      <c r="A144" s="23"/>
      <c r="C144" s="23"/>
      <c r="E144" s="17" t="s">
        <v>12</v>
      </c>
      <c r="F144" s="16">
        <f>SUM(F134:F143)</f>
        <v>0</v>
      </c>
    </row>
    <row r="146" spans="1:6" ht="15.75" thickBot="1">
      <c r="A146" s="8" t="s">
        <v>52</v>
      </c>
      <c r="B146" s="9" t="s">
        <v>53</v>
      </c>
      <c r="C146" s="23"/>
    </row>
    <row r="147" spans="1:6" ht="45.75" thickTop="1">
      <c r="A147" s="4" t="s">
        <v>3</v>
      </c>
      <c r="B147" s="3" t="s">
        <v>4</v>
      </c>
      <c r="C147" s="3" t="s">
        <v>5</v>
      </c>
      <c r="D147" s="13" t="s">
        <v>6</v>
      </c>
      <c r="E147" s="3" t="s">
        <v>7</v>
      </c>
      <c r="F147" s="3" t="s">
        <v>8</v>
      </c>
    </row>
    <row r="148" spans="1:6">
      <c r="A148" s="5">
        <v>1</v>
      </c>
      <c r="B148" s="2" t="s">
        <v>15</v>
      </c>
      <c r="C148" s="7" t="s">
        <v>10</v>
      </c>
      <c r="D148" s="14">
        <v>1</v>
      </c>
      <c r="E148" s="11"/>
      <c r="F148" s="11">
        <f>E148*D148</f>
        <v>0</v>
      </c>
    </row>
    <row r="149" spans="1:6">
      <c r="A149" s="5">
        <v>2</v>
      </c>
      <c r="B149" s="2" t="s">
        <v>16</v>
      </c>
      <c r="C149" s="7" t="s">
        <v>10</v>
      </c>
      <c r="D149" s="14">
        <v>1</v>
      </c>
      <c r="E149" s="11"/>
      <c r="F149" s="11">
        <f t="shared" ref="F149:F160" si="12">E149*D149</f>
        <v>0</v>
      </c>
    </row>
    <row r="150" spans="1:6">
      <c r="A150" s="5">
        <v>3</v>
      </c>
      <c r="B150" s="2" t="s">
        <v>37</v>
      </c>
      <c r="C150" s="7" t="s">
        <v>10</v>
      </c>
      <c r="D150" s="14">
        <v>1</v>
      </c>
      <c r="E150" s="11"/>
      <c r="F150" s="11">
        <f t="shared" si="12"/>
        <v>0</v>
      </c>
    </row>
    <row r="151" spans="1:6">
      <c r="A151" s="5">
        <v>4</v>
      </c>
      <c r="B151" s="2" t="s">
        <v>18</v>
      </c>
      <c r="C151" s="7" t="s">
        <v>19</v>
      </c>
      <c r="D151" s="14">
        <v>30</v>
      </c>
      <c r="E151" s="11"/>
      <c r="F151" s="11">
        <f t="shared" si="12"/>
        <v>0</v>
      </c>
    </row>
    <row r="152" spans="1:6">
      <c r="A152" s="5">
        <v>5</v>
      </c>
      <c r="B152" s="2" t="s">
        <v>20</v>
      </c>
      <c r="C152" s="7" t="s">
        <v>19</v>
      </c>
      <c r="D152" s="14">
        <v>15</v>
      </c>
      <c r="E152" s="11"/>
      <c r="F152" s="11">
        <f t="shared" si="12"/>
        <v>0</v>
      </c>
    </row>
    <row r="153" spans="1:6">
      <c r="A153" s="5">
        <v>6</v>
      </c>
      <c r="B153" s="2" t="s">
        <v>21</v>
      </c>
      <c r="C153" s="7" t="s">
        <v>10</v>
      </c>
      <c r="D153" s="14">
        <v>2</v>
      </c>
      <c r="E153" s="11"/>
      <c r="F153" s="11">
        <f t="shared" si="12"/>
        <v>0</v>
      </c>
    </row>
    <row r="154" spans="1:6">
      <c r="A154" s="5">
        <v>7</v>
      </c>
      <c r="B154" s="2" t="s">
        <v>22</v>
      </c>
      <c r="C154" s="7" t="s">
        <v>10</v>
      </c>
      <c r="D154" s="14">
        <v>5</v>
      </c>
      <c r="E154" s="11"/>
      <c r="F154" s="11">
        <f t="shared" si="12"/>
        <v>0</v>
      </c>
    </row>
    <row r="155" spans="1:6">
      <c r="A155" s="5">
        <v>8</v>
      </c>
      <c r="B155" s="2" t="s">
        <v>23</v>
      </c>
      <c r="C155" s="7" t="s">
        <v>10</v>
      </c>
      <c r="D155" s="14">
        <v>1</v>
      </c>
      <c r="E155" s="11"/>
      <c r="F155" s="11">
        <f t="shared" si="12"/>
        <v>0</v>
      </c>
    </row>
    <row r="156" spans="1:6">
      <c r="A156" s="5">
        <v>9</v>
      </c>
      <c r="B156" s="2" t="s">
        <v>25</v>
      </c>
      <c r="C156" s="7" t="s">
        <v>10</v>
      </c>
      <c r="D156" s="14">
        <v>2</v>
      </c>
      <c r="E156" s="11"/>
      <c r="F156" s="11">
        <f t="shared" si="12"/>
        <v>0</v>
      </c>
    </row>
    <row r="157" spans="1:6">
      <c r="A157" s="5">
        <v>10</v>
      </c>
      <c r="B157" s="2" t="s">
        <v>26</v>
      </c>
      <c r="C157" s="7" t="s">
        <v>10</v>
      </c>
      <c r="D157" s="14">
        <v>40</v>
      </c>
      <c r="E157" s="11"/>
      <c r="F157" s="11">
        <f t="shared" si="12"/>
        <v>0</v>
      </c>
    </row>
    <row r="158" spans="1:6">
      <c r="A158" s="5">
        <v>11</v>
      </c>
      <c r="B158" s="2" t="s">
        <v>27</v>
      </c>
      <c r="C158" s="7" t="s">
        <v>10</v>
      </c>
      <c r="D158" s="14">
        <v>2</v>
      </c>
      <c r="E158" s="11"/>
      <c r="F158" s="11">
        <f t="shared" si="12"/>
        <v>0</v>
      </c>
    </row>
    <row r="159" spans="1:6">
      <c r="A159" s="5">
        <v>12</v>
      </c>
      <c r="B159" s="2" t="s">
        <v>28</v>
      </c>
      <c r="C159" s="7" t="s">
        <v>10</v>
      </c>
      <c r="D159" s="14">
        <v>2</v>
      </c>
      <c r="E159" s="11"/>
      <c r="F159" s="11">
        <f t="shared" si="12"/>
        <v>0</v>
      </c>
    </row>
    <row r="160" spans="1:6">
      <c r="A160" s="5">
        <v>13</v>
      </c>
      <c r="B160" s="2" t="s">
        <v>29</v>
      </c>
      <c r="C160" s="7" t="s">
        <v>10</v>
      </c>
      <c r="D160" s="14">
        <v>1</v>
      </c>
      <c r="E160" s="11"/>
      <c r="F160" s="11">
        <f t="shared" si="12"/>
        <v>0</v>
      </c>
    </row>
    <row r="161" spans="1:6">
      <c r="A161" s="23"/>
      <c r="C161" s="23"/>
      <c r="E161" s="17" t="s">
        <v>12</v>
      </c>
      <c r="F161" s="16">
        <f>SUM(F148:F160)</f>
        <v>0</v>
      </c>
    </row>
    <row r="162" spans="1:6">
      <c r="A162" s="23"/>
      <c r="C162" s="23"/>
      <c r="E162" s="21"/>
      <c r="F162" s="22"/>
    </row>
    <row r="163" spans="1:6">
      <c r="A163" s="23"/>
      <c r="C163" s="23"/>
      <c r="E163" s="21"/>
      <c r="F163" s="22"/>
    </row>
    <row r="164" spans="1:6">
      <c r="A164" s="8" t="s">
        <v>54</v>
      </c>
      <c r="B164" s="9" t="s">
        <v>55</v>
      </c>
      <c r="C164" s="23"/>
    </row>
    <row r="165" spans="1:6" ht="60">
      <c r="A165" s="4" t="s">
        <v>3</v>
      </c>
      <c r="B165" s="3" t="s">
        <v>4</v>
      </c>
      <c r="C165" s="3" t="s">
        <v>5</v>
      </c>
      <c r="D165" s="13" t="s">
        <v>6</v>
      </c>
      <c r="E165" s="3" t="s">
        <v>7</v>
      </c>
      <c r="F165" s="3" t="s">
        <v>8</v>
      </c>
    </row>
    <row r="166" spans="1:6" ht="36.75" customHeight="1">
      <c r="A166" s="5">
        <v>1</v>
      </c>
      <c r="B166" s="20" t="s">
        <v>56</v>
      </c>
      <c r="C166" s="7" t="s">
        <v>10</v>
      </c>
      <c r="D166" s="14">
        <v>1</v>
      </c>
      <c r="E166" s="11"/>
      <c r="F166" s="11">
        <f>E166*D166</f>
        <v>0</v>
      </c>
    </row>
    <row r="167" spans="1:6">
      <c r="A167" s="23"/>
      <c r="C167" s="23"/>
      <c r="E167" s="17" t="s">
        <v>12</v>
      </c>
      <c r="F167" s="16">
        <f>SUM(F166:F166)</f>
        <v>0</v>
      </c>
    </row>
    <row r="168" spans="1:6">
      <c r="A168" s="23"/>
      <c r="C168" s="23"/>
    </row>
    <row r="169" spans="1:6">
      <c r="A169" s="23"/>
      <c r="C169" s="23"/>
    </row>
    <row r="170" spans="1:6">
      <c r="A170" s="24" t="s">
        <v>57</v>
      </c>
      <c r="B170" s="24"/>
      <c r="C170" s="24"/>
      <c r="D170" s="24"/>
      <c r="E170" s="24"/>
      <c r="F170" s="24"/>
    </row>
    <row r="171" spans="1:6" ht="60">
      <c r="A171" s="4" t="s">
        <v>58</v>
      </c>
      <c r="B171" s="3" t="s">
        <v>59</v>
      </c>
      <c r="C171" s="3" t="s">
        <v>5</v>
      </c>
      <c r="D171" s="13" t="s">
        <v>6</v>
      </c>
      <c r="E171" s="3" t="s">
        <v>7</v>
      </c>
      <c r="F171" s="3" t="s">
        <v>8</v>
      </c>
    </row>
    <row r="172" spans="1:6">
      <c r="A172" s="5">
        <v>1</v>
      </c>
      <c r="B172" s="2" t="str">
        <f>+B3</f>
        <v>CENTRALNI DIO SUSTAVA (Split, Rijeka)</v>
      </c>
      <c r="C172" s="7" t="s">
        <v>10</v>
      </c>
      <c r="D172" s="14">
        <v>1</v>
      </c>
      <c r="E172" s="11">
        <f>+F7</f>
        <v>0</v>
      </c>
      <c r="F172" s="11">
        <f>E172*D172</f>
        <v>0</v>
      </c>
    </row>
    <row r="173" spans="1:6">
      <c r="A173" s="5">
        <v>2</v>
      </c>
      <c r="B173" s="2" t="str">
        <f>+B9</f>
        <v>UČKA</v>
      </c>
      <c r="C173" s="7" t="s">
        <v>10</v>
      </c>
      <c r="D173" s="14">
        <v>1</v>
      </c>
      <c r="E173" s="11">
        <f>+F25</f>
        <v>0</v>
      </c>
      <c r="F173" s="11">
        <f t="shared" ref="F173" si="13">E173*D173</f>
        <v>0</v>
      </c>
    </row>
    <row r="174" spans="1:6">
      <c r="A174" s="5">
        <v>3</v>
      </c>
      <c r="B174" s="2" t="str">
        <f>+B27</f>
        <v>SAVUDRIJA</v>
      </c>
      <c r="C174" s="7" t="s">
        <v>10</v>
      </c>
      <c r="D174" s="14">
        <v>1</v>
      </c>
      <c r="E174" s="11">
        <f>+F39</f>
        <v>0</v>
      </c>
      <c r="F174" s="11">
        <f t="shared" ref="F174:F183" si="14">E174*D174</f>
        <v>0</v>
      </c>
    </row>
    <row r="175" spans="1:6">
      <c r="A175" s="5">
        <v>4</v>
      </c>
      <c r="B175" s="2" t="str">
        <f>+B42</f>
        <v>RAZROMIR</v>
      </c>
      <c r="C175" s="7" t="s">
        <v>10</v>
      </c>
      <c r="D175" s="14">
        <v>1</v>
      </c>
      <c r="E175" s="11">
        <f>+F53</f>
        <v>0</v>
      </c>
      <c r="F175" s="11">
        <f t="shared" si="14"/>
        <v>0</v>
      </c>
    </row>
    <row r="176" spans="1:6">
      <c r="A176" s="5">
        <v>5</v>
      </c>
      <c r="B176" s="2" t="str">
        <f>+B55</f>
        <v>OSORŠĆICA</v>
      </c>
      <c r="C176" s="7" t="s">
        <v>10</v>
      </c>
      <c r="D176" s="14">
        <v>1</v>
      </c>
      <c r="E176" s="11">
        <f>+F66</f>
        <v>0</v>
      </c>
      <c r="F176" s="11">
        <f t="shared" si="14"/>
        <v>0</v>
      </c>
    </row>
    <row r="177" spans="1:6">
      <c r="A177" s="5">
        <v>6</v>
      </c>
      <c r="B177" s="2" t="str">
        <f>+B70</f>
        <v>MALA GLAVA</v>
      </c>
      <c r="C177" s="7" t="s">
        <v>10</v>
      </c>
      <c r="D177" s="14">
        <v>1</v>
      </c>
      <c r="E177" s="11">
        <f>+F87</f>
        <v>0</v>
      </c>
      <c r="F177" s="11">
        <f t="shared" si="14"/>
        <v>0</v>
      </c>
    </row>
    <row r="178" spans="1:6">
      <c r="A178" s="5">
        <v>7</v>
      </c>
      <c r="B178" s="2" t="str">
        <f>+B89</f>
        <v>ŽIRJE</v>
      </c>
      <c r="C178" s="7" t="s">
        <v>10</v>
      </c>
      <c r="D178" s="14">
        <v>1</v>
      </c>
      <c r="E178" s="11">
        <f>+F102</f>
        <v>0</v>
      </c>
      <c r="F178" s="11">
        <f t="shared" si="14"/>
        <v>0</v>
      </c>
    </row>
    <row r="179" spans="1:6">
      <c r="A179" s="5">
        <v>8</v>
      </c>
      <c r="B179" s="2" t="str">
        <f>+B104</f>
        <v>VIDOVA GORA</v>
      </c>
      <c r="C179" s="7" t="s">
        <v>10</v>
      </c>
      <c r="D179" s="14">
        <v>1</v>
      </c>
      <c r="E179" s="11">
        <f>+F116</f>
        <v>0</v>
      </c>
      <c r="F179" s="11">
        <f t="shared" si="14"/>
        <v>0</v>
      </c>
    </row>
    <row r="180" spans="1:6">
      <c r="A180" s="5">
        <v>9</v>
      </c>
      <c r="B180" s="2" t="str">
        <f>+B118</f>
        <v>ILIJINO BRDO</v>
      </c>
      <c r="C180" s="7" t="s">
        <v>10</v>
      </c>
      <c r="D180" s="14">
        <v>1</v>
      </c>
      <c r="E180" s="11">
        <f>+F129</f>
        <v>0</v>
      </c>
      <c r="F180" s="11">
        <f t="shared" si="14"/>
        <v>0</v>
      </c>
    </row>
    <row r="181" spans="1:6">
      <c r="A181" s="5">
        <v>10</v>
      </c>
      <c r="B181" s="2" t="str">
        <f>+B132</f>
        <v>HUM (LASTOVO)</v>
      </c>
      <c r="C181" s="7" t="s">
        <v>10</v>
      </c>
      <c r="D181" s="14">
        <v>1</v>
      </c>
      <c r="E181" s="11">
        <f>+F144</f>
        <v>0</v>
      </c>
      <c r="F181" s="11">
        <f t="shared" si="14"/>
        <v>0</v>
      </c>
    </row>
    <row r="182" spans="1:6">
      <c r="A182" s="5">
        <v>11</v>
      </c>
      <c r="B182" s="2" t="str">
        <f>+B146</f>
        <v>ULJENJE</v>
      </c>
      <c r="C182" s="7" t="s">
        <v>10</v>
      </c>
      <c r="D182" s="14">
        <v>1</v>
      </c>
      <c r="E182" s="11">
        <f>+F161</f>
        <v>0</v>
      </c>
      <c r="F182" s="11">
        <f t="shared" si="14"/>
        <v>0</v>
      </c>
    </row>
    <row r="183" spans="1:6">
      <c r="A183" s="5">
        <v>12</v>
      </c>
      <c r="B183" s="2" t="s">
        <v>60</v>
      </c>
      <c r="C183" s="7" t="s">
        <v>10</v>
      </c>
      <c r="D183" s="14">
        <v>1</v>
      </c>
      <c r="E183" s="11">
        <f>+F162</f>
        <v>0</v>
      </c>
      <c r="F183" s="11">
        <f t="shared" si="14"/>
        <v>0</v>
      </c>
    </row>
    <row r="184" spans="1:6">
      <c r="A184" s="23"/>
      <c r="C184" s="23"/>
      <c r="E184" s="17" t="s">
        <v>61</v>
      </c>
      <c r="F184" s="16">
        <f>SUM(F172:F182)</f>
        <v>0</v>
      </c>
    </row>
    <row r="185" spans="1:6">
      <c r="A185" s="23"/>
      <c r="C185" s="23"/>
    </row>
    <row r="186" spans="1:6">
      <c r="A186" s="23"/>
      <c r="C186" s="23"/>
    </row>
    <row r="187" spans="1:6">
      <c r="A187" s="23"/>
      <c r="C187" s="23"/>
    </row>
    <row r="188" spans="1:6">
      <c r="A188" s="23"/>
      <c r="B188" s="25" t="s">
        <v>62</v>
      </c>
      <c r="C188" s="23"/>
    </row>
    <row r="189" spans="1:6">
      <c r="A189" s="23"/>
      <c r="B189" s="25"/>
      <c r="C189" s="23"/>
    </row>
    <row r="190" spans="1:6">
      <c r="A190" s="23"/>
      <c r="B190" s="25"/>
      <c r="C190" s="23"/>
    </row>
    <row r="191" spans="1:6">
      <c r="A191" s="23"/>
      <c r="B191" s="23"/>
      <c r="C191" s="23"/>
    </row>
    <row r="192" spans="1:6">
      <c r="A192" s="23"/>
      <c r="B192" s="23" t="s">
        <v>63</v>
      </c>
      <c r="C192" s="23"/>
    </row>
    <row r="193" spans="1:3">
      <c r="A193" s="23"/>
      <c r="C193" s="23"/>
    </row>
  </sheetData>
  <mergeCells count="3">
    <mergeCell ref="A170:F170"/>
    <mergeCell ref="A1:F1"/>
    <mergeCell ref="B188:B190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Ante Perisic</dc:creator>
  <cp:keywords/>
  <dc:description/>
  <cp:lastModifiedBy/>
  <cp:revision/>
  <dcterms:created xsi:type="dcterms:W3CDTF">2021-03-31T08:09:09Z</dcterms:created>
  <dcterms:modified xsi:type="dcterms:W3CDTF">2021-03-31T08:25:43Z</dcterms:modified>
  <cp:category/>
  <cp:contentStatus/>
</cp:coreProperties>
</file>