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visic\Documents\Nabava 2021. godina\Javna nabava\68-21 M Rezervni dijelovi MTU\Dokumenti za objavu\"/>
    </mc:Choice>
  </mc:AlternateContent>
  <bookViews>
    <workbookView xWindow="0" yWindow="0" windowWidth="21570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2" l="1"/>
  <c r="G91" i="2"/>
  <c r="G90" i="2"/>
  <c r="G4" i="2" l="1"/>
  <c r="G92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3" i="2"/>
  <c r="G93" i="2" l="1"/>
</calcChain>
</file>

<file path=xl/sharedStrings.xml><?xml version="1.0" encoding="utf-8"?>
<sst xmlns="http://schemas.openxmlformats.org/spreadsheetml/2006/main" count="278" uniqueCount="138">
  <si>
    <t>BRTVA POKLOPCA VENTILA  KAT.BR. 4420160621</t>
  </si>
  <si>
    <t xml:space="preserve"> </t>
  </si>
  <si>
    <t>KOM</t>
  </si>
  <si>
    <t>BRTVA USISA GLAVE  KAT.BR. 5060980080</t>
  </si>
  <si>
    <t>FILTER ZRAKA  KAT.BR. 0170941202</t>
  </si>
  <si>
    <t>O PRSTEN UBRIZGAČA  KAT.BR. 700429010001</t>
  </si>
  <si>
    <t>spoj ubrizgač - VT cijevi</t>
  </si>
  <si>
    <t>PRSTEN CU  UBRIZGAČA - KAT.BR.3460170160</t>
  </si>
  <si>
    <t>REMEN  KAT.BR. 0049971292</t>
  </si>
  <si>
    <t>alternatora</t>
  </si>
  <si>
    <t>ULOŽAK FILTERA GORIVA S BRTVOM  KAT.BR.0010920301</t>
  </si>
  <si>
    <t>ULOŽAK FILTERA ULJA  KAT.BR. 4021800009</t>
  </si>
  <si>
    <t>TERMOSTAT  KAT.BR. 0052032775</t>
  </si>
  <si>
    <t>REMEN KLINASTI  KAT.BR. 0109979392</t>
  </si>
  <si>
    <t>za pumpu morske vode</t>
  </si>
  <si>
    <t>ELEMENT RASPRKAČA  KAT.BR.0010178812</t>
  </si>
  <si>
    <t>VIJAK ŠUPLJI  POVRATA GORIVA   KAT.BR. 4449900063</t>
  </si>
  <si>
    <t>BRTVA GLAVE  KAT.BR. 4420160420</t>
  </si>
  <si>
    <t>PRSTEN VIJKA POVRATA GORIVA, BAKRENI  KAT.BR. 007603006106</t>
  </si>
  <si>
    <t>O PRSTEN VT PUMPE  KAT.BR. 700429012002</t>
  </si>
  <si>
    <t>spoj VT pumpa - VT cijevi</t>
  </si>
  <si>
    <t>O RING   KAT.BR. 700429010002</t>
  </si>
  <si>
    <t>za ubrizgač</t>
  </si>
  <si>
    <t>O PRSTEN  KAT.BR. 700429008002</t>
  </si>
  <si>
    <t>8 X 3 hladnjak zraka</t>
  </si>
  <si>
    <t>BRTVA VENTILA  KAT.BR. 4220530196</t>
  </si>
  <si>
    <t>BRTVA ISPUHA GLAVE  KAT.BR. 4031420380</t>
  </si>
  <si>
    <t>O RING  KAT.BR. 700429065001</t>
  </si>
  <si>
    <t>O RING  KAT.BR. 700429090000</t>
  </si>
  <si>
    <t>90 x 5 hladnjak zraka</t>
  </si>
  <si>
    <t>O RING  KAT.BR. 700429340000</t>
  </si>
  <si>
    <t>340 x 5 hladnjak zraka</t>
  </si>
  <si>
    <t>BRTVENI PRSTEN  KAT.BR. 0249972848</t>
  </si>
  <si>
    <t>za termostat</t>
  </si>
  <si>
    <t>ROTARY BRTVA  KAT.BR. 8692040026</t>
  </si>
  <si>
    <t>KPL</t>
  </si>
  <si>
    <t>LEŽAJ KUGLIČNI  KAT.BR. 8699810021</t>
  </si>
  <si>
    <t>dvoredni za pumpu morske vode</t>
  </si>
  <si>
    <t>LEŽAJ KUGLIČNI  KAT.BR. 8699810022</t>
  </si>
  <si>
    <t>PUMPA "SLATKE" VODE  KAT.BR. 4032007701</t>
  </si>
  <si>
    <t>BRTVENI PRSTEN TIJELA UBRIZGAČA  KAT.BR. 0239978948</t>
  </si>
  <si>
    <t>O PRSTEN  KAT.BR. 700429120001</t>
  </si>
  <si>
    <t>120 X 3 hladnjak zraka</t>
  </si>
  <si>
    <t>BRTVA TURBOPUHALA KAT.BR.271511045000</t>
  </si>
  <si>
    <t>O PRSTEN  KAT.BR. 700429160002</t>
  </si>
  <si>
    <t>160 x 3 za pumpu morske vode</t>
  </si>
  <si>
    <t>O PRSTEN KAT.BR. 0179971748</t>
  </si>
  <si>
    <t>BRTVA  KAT.BR.917003045001</t>
  </si>
  <si>
    <t>za turbopuhalo</t>
  </si>
  <si>
    <t>BRTVA KAT.BR. 271511040001</t>
  </si>
  <si>
    <t>O PRSTEN KAT.BR. 700429045001</t>
  </si>
  <si>
    <t>45 x 4</t>
  </si>
  <si>
    <t>BRTVA  KAT.BR. 4471870180</t>
  </si>
  <si>
    <t>BRTVA  KAT.BR. 4471870080</t>
  </si>
  <si>
    <t>O PRSTEN KAT.BR.  700429135000</t>
  </si>
  <si>
    <t>135 x 5</t>
  </si>
  <si>
    <t>O PRSTEN KAT.BR.  700429108000</t>
  </si>
  <si>
    <t>108 x 5</t>
  </si>
  <si>
    <t>O PRSTEN KAT.BR.  700429126000</t>
  </si>
  <si>
    <t>126 x 5</t>
  </si>
  <si>
    <t>BRTVENI  PRSTEN KAT.BR.  0119977048</t>
  </si>
  <si>
    <t>O PRSTEN KAT.BR.  700429050003</t>
  </si>
  <si>
    <t>50 x 4</t>
  </si>
  <si>
    <t>ZAKOVICA KAT.BR.  0029907597</t>
  </si>
  <si>
    <t>VIJAK GLAVE CILINDRA KAT.BR. 4229900401</t>
  </si>
  <si>
    <t>168 mm</t>
  </si>
  <si>
    <t>VIJAK GLAVE CILINDRA KAT.BR. 4229900301</t>
  </si>
  <si>
    <t>144 mm</t>
  </si>
  <si>
    <t>VIJAK GLAVE CILINDRA KAT.BR. 4229900201</t>
  </si>
  <si>
    <t>109 mm</t>
  </si>
  <si>
    <t>ULJNI SEPARATOR KAT.BR. 5060180035</t>
  </si>
  <si>
    <t>OBUJMICA ULJNOG SEPARATORA KAT.BR. 000000000667</t>
  </si>
  <si>
    <t>O PRSTEN KAT.BR. 700429028002</t>
  </si>
  <si>
    <t>28 x 4</t>
  </si>
  <si>
    <t>KLIPNI PRSTENOVI, KIT KAT.BR. 4220300124</t>
  </si>
  <si>
    <t>PISTON PIN KAT.BR. 4230370520</t>
  </si>
  <si>
    <t>VIJAK KLIPNJAČE KAT.BR. 4420380071</t>
  </si>
  <si>
    <t>CONROD BUSHING KAT.BR. 4420380150</t>
  </si>
  <si>
    <t>za koljenčasto vratilo</t>
  </si>
  <si>
    <t>BRTVA KAT.BR. 4470150080</t>
  </si>
  <si>
    <t>za deklo</t>
  </si>
  <si>
    <t>SEMERING KAT.BR. 0149974647</t>
  </si>
  <si>
    <t>BRTVA KAT.BR. 5410110080</t>
  </si>
  <si>
    <t>BRTVA  KARTERA KAT.BR. 4470140122</t>
  </si>
  <si>
    <t>BRTVA  KARTERA KAT.BR. 4470140322</t>
  </si>
  <si>
    <t>SEALING RING VT PUMPE KAT.BR. 0099978645</t>
  </si>
  <si>
    <t>OIL NOZZLE KAT.BR. 4071800684</t>
  </si>
  <si>
    <t>BRTVA KAT.BR. 917003026003</t>
  </si>
  <si>
    <t>za hladnjak ulja</t>
  </si>
  <si>
    <t>BRTVA KAT.BR. 4421880580</t>
  </si>
  <si>
    <t>BRTVA KAT.BR. 4441840080</t>
  </si>
  <si>
    <t>za kućište filtera goriva</t>
  </si>
  <si>
    <t>BRTVA KAT.BR. 917003036003</t>
  </si>
  <si>
    <t>za pumpu ulja</t>
  </si>
  <si>
    <t>PRESSURE RELIEF VALVE KAT.BR. 4421800015</t>
  </si>
  <si>
    <t>RING KOŠULJICE KAT.BR. 4420110259</t>
  </si>
  <si>
    <t>SEALING RING KOŠULJICE KAT.BR. 0259978548</t>
  </si>
  <si>
    <t>RING  KAT.BR. 4420110059</t>
  </si>
  <si>
    <t>za košuljicu</t>
  </si>
  <si>
    <t>SEALING RING  KAT.BR. 0259978448</t>
  </si>
  <si>
    <t>CONROD BEARING SET KAT.BR. 4470303160</t>
  </si>
  <si>
    <t>STANDARD</t>
  </si>
  <si>
    <t>KOMPENZATOR ISPUŠNIH PLINOVA KAT.BR. 0014901065</t>
  </si>
  <si>
    <t>OBUJMICA ZA KOMPENZATOR ISPUŠNIH PLINOVA KAT.BR. 0029970090</t>
  </si>
  <si>
    <t>PRIGUŠIVAČ KAT.BR. 4230350100</t>
  </si>
  <si>
    <t>GLAVČINA KAT.BR. 4430350113</t>
  </si>
  <si>
    <t>za damper</t>
  </si>
  <si>
    <t>INTERMEDIATE MEMBER KAT.BR. 5060350114</t>
  </si>
  <si>
    <t>REMENICA KAT.BR. 4430350112</t>
  </si>
  <si>
    <t>REMENICA KAT.BR. 4030352112</t>
  </si>
  <si>
    <t>GLAVA CILINDRA KAT.BR. 4470101920/80</t>
  </si>
  <si>
    <t>KOŠULJA I KLIP KAT.BR. 4470300337</t>
  </si>
  <si>
    <t>ČEP HLADNJAKA S NASTAVKOM KAT.BR. 5062000059</t>
  </si>
  <si>
    <t>KOLEKTOR ISPUŠNI KAT.BR. 4441400010</t>
  </si>
  <si>
    <t>CIJEV KAT.BR. 5061420353</t>
  </si>
  <si>
    <t>za spoj ispušnih kolektora</t>
  </si>
  <si>
    <t>CIJEV USADNA KAT.BR. 5061420453</t>
  </si>
  <si>
    <t>O PRSTEN KAT.BR.  700429056001</t>
  </si>
  <si>
    <t>56 x 3</t>
  </si>
  <si>
    <t>BRTVA KAT.BR. 5061420180</t>
  </si>
  <si>
    <t>VEZNI KOMAD KAT.BR. 4241420011</t>
  </si>
  <si>
    <t>O PRSTEN KAT.BR. 700429090002</t>
  </si>
  <si>
    <t>90 x 4</t>
  </si>
  <si>
    <t>Količina</t>
  </si>
  <si>
    <t>Jed. Mjere</t>
  </si>
  <si>
    <t>Jedinična cijena</t>
  </si>
  <si>
    <t>Naziv artikla</t>
  </si>
  <si>
    <t>Ukupno</t>
  </si>
  <si>
    <t>Red.br.</t>
  </si>
  <si>
    <t>Napomena</t>
  </si>
  <si>
    <t>UKUPNO:</t>
  </si>
  <si>
    <t>PDV 25%</t>
  </si>
  <si>
    <t>SVEUKUPNO:</t>
  </si>
  <si>
    <t xml:space="preserve">KOM </t>
  </si>
  <si>
    <t>65 x 5  hladnjak zraka</t>
  </si>
  <si>
    <t>BRTVA OSOVINE  PUMPE MORSKE VODE KAT.BR.  8699970217</t>
  </si>
  <si>
    <t>SEMERING KAT.BR. 0139971447</t>
  </si>
  <si>
    <t>Troškovnik dijelova motora MTU 6RE 183 TE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</si>
</sst>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 applyAlignment="1">
      <alignment wrapText="1"/>
    </xf>
    <xf numFmtId="0" fontId="0" fillId="0" borderId="11" xfId="0" applyBorder="1"/>
    <xf numFmtId="4" fontId="0" fillId="0" borderId="8" xfId="0" applyNumberFormat="1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Border="1"/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79" workbookViewId="0">
      <selection activeCell="G92" sqref="G92"/>
    </sheetView>
  </sheetViews>
  <sheetFormatPr defaultRowHeight="15" x14ac:dyDescent="0.25"/>
  <cols>
    <col min="1" max="1" width="8" customWidth="1"/>
    <col min="2" max="2" width="38.28515625" customWidth="1"/>
    <col min="3" max="3" width="29.7109375" customWidth="1"/>
    <col min="4" max="4" width="10.85546875" customWidth="1"/>
    <col min="6" max="6" width="14.7109375" customWidth="1"/>
    <col min="7" max="7" width="13.85546875" customWidth="1"/>
  </cols>
  <sheetData>
    <row r="1" spans="1:7" ht="15.75" thickBot="1" x14ac:dyDescent="0.3">
      <c r="A1" s="27" t="s">
        <v>137</v>
      </c>
      <c r="B1" s="28"/>
      <c r="C1" s="28"/>
      <c r="D1" s="28"/>
      <c r="E1" s="28"/>
      <c r="F1" s="28"/>
      <c r="G1" s="29"/>
    </row>
    <row r="2" spans="1:7" ht="15.75" thickBot="1" x14ac:dyDescent="0.3">
      <c r="A2" s="2" t="s">
        <v>128</v>
      </c>
      <c r="B2" s="4" t="s">
        <v>126</v>
      </c>
      <c r="C2" s="2" t="s">
        <v>129</v>
      </c>
      <c r="D2" s="2" t="s">
        <v>124</v>
      </c>
      <c r="E2" s="20" t="s">
        <v>123</v>
      </c>
      <c r="F2" s="3" t="s">
        <v>125</v>
      </c>
      <c r="G2" s="21" t="s">
        <v>127</v>
      </c>
    </row>
    <row r="3" spans="1:7" ht="30" x14ac:dyDescent="0.25">
      <c r="A3" s="8">
        <v>1</v>
      </c>
      <c r="B3" s="24" t="s">
        <v>0</v>
      </c>
      <c r="C3" s="11" t="s">
        <v>1</v>
      </c>
      <c r="D3" s="15" t="s">
        <v>2</v>
      </c>
      <c r="E3" s="15">
        <v>30</v>
      </c>
      <c r="F3" s="5"/>
      <c r="G3" s="13">
        <f>E3*F3</f>
        <v>0</v>
      </c>
    </row>
    <row r="4" spans="1:7" x14ac:dyDescent="0.25">
      <c r="A4" s="9">
        <v>2</v>
      </c>
      <c r="B4" s="25" t="s">
        <v>3</v>
      </c>
      <c r="C4" s="6" t="s">
        <v>1</v>
      </c>
      <c r="D4" s="9" t="s">
        <v>2</v>
      </c>
      <c r="E4" s="9">
        <v>36</v>
      </c>
      <c r="F4" s="6"/>
      <c r="G4" s="13">
        <f t="shared" ref="G4:G67" si="0">E4*F4</f>
        <v>0</v>
      </c>
    </row>
    <row r="5" spans="1:7" x14ac:dyDescent="0.25">
      <c r="A5" s="9">
        <v>3</v>
      </c>
      <c r="B5" s="25" t="s">
        <v>4</v>
      </c>
      <c r="C5" s="6" t="s">
        <v>1</v>
      </c>
      <c r="D5" s="9" t="s">
        <v>2</v>
      </c>
      <c r="E5" s="9">
        <v>16</v>
      </c>
      <c r="F5" s="6"/>
      <c r="G5" s="13">
        <f t="shared" si="0"/>
        <v>0</v>
      </c>
    </row>
    <row r="6" spans="1:7" ht="30" x14ac:dyDescent="0.25">
      <c r="A6" s="9">
        <v>4</v>
      </c>
      <c r="B6" s="25" t="s">
        <v>5</v>
      </c>
      <c r="C6" s="6" t="s">
        <v>6</v>
      </c>
      <c r="D6" s="9" t="s">
        <v>2</v>
      </c>
      <c r="E6" s="9">
        <v>44</v>
      </c>
      <c r="F6" s="6"/>
      <c r="G6" s="13">
        <f t="shared" si="0"/>
        <v>0</v>
      </c>
    </row>
    <row r="7" spans="1:7" ht="30" x14ac:dyDescent="0.25">
      <c r="A7" s="9">
        <v>5</v>
      </c>
      <c r="B7" s="25" t="s">
        <v>7</v>
      </c>
      <c r="C7" s="6" t="s">
        <v>1</v>
      </c>
      <c r="D7" s="9" t="s">
        <v>2</v>
      </c>
      <c r="E7" s="9">
        <v>60</v>
      </c>
      <c r="F7" s="6"/>
      <c r="G7" s="13">
        <f t="shared" si="0"/>
        <v>0</v>
      </c>
    </row>
    <row r="8" spans="1:7" x14ac:dyDescent="0.25">
      <c r="A8" s="9">
        <v>6</v>
      </c>
      <c r="B8" s="25" t="s">
        <v>8</v>
      </c>
      <c r="C8" s="6" t="s">
        <v>9</v>
      </c>
      <c r="D8" s="9" t="s">
        <v>2</v>
      </c>
      <c r="E8" s="9">
        <v>12</v>
      </c>
      <c r="F8" s="6"/>
      <c r="G8" s="13">
        <f t="shared" si="0"/>
        <v>0</v>
      </c>
    </row>
    <row r="9" spans="1:7" ht="30" x14ac:dyDescent="0.25">
      <c r="A9" s="9">
        <v>7</v>
      </c>
      <c r="B9" s="25" t="s">
        <v>10</v>
      </c>
      <c r="C9" s="6" t="s">
        <v>1</v>
      </c>
      <c r="D9" s="9" t="s">
        <v>2</v>
      </c>
      <c r="E9" s="9">
        <v>36</v>
      </c>
      <c r="F9" s="6"/>
      <c r="G9" s="13">
        <f t="shared" si="0"/>
        <v>0</v>
      </c>
    </row>
    <row r="10" spans="1:7" ht="30" x14ac:dyDescent="0.25">
      <c r="A10" s="9">
        <v>8</v>
      </c>
      <c r="B10" s="25" t="s">
        <v>11</v>
      </c>
      <c r="C10" s="6" t="s">
        <v>1</v>
      </c>
      <c r="D10" s="9" t="s">
        <v>2</v>
      </c>
      <c r="E10" s="9">
        <v>36</v>
      </c>
      <c r="F10" s="6"/>
      <c r="G10" s="13">
        <f t="shared" si="0"/>
        <v>0</v>
      </c>
    </row>
    <row r="11" spans="1:7" x14ac:dyDescent="0.25">
      <c r="A11" s="9">
        <v>9</v>
      </c>
      <c r="B11" s="25" t="s">
        <v>12</v>
      </c>
      <c r="C11" s="6" t="s">
        <v>1</v>
      </c>
      <c r="D11" s="9" t="s">
        <v>2</v>
      </c>
      <c r="E11" s="9">
        <v>5</v>
      </c>
      <c r="F11" s="6"/>
      <c r="G11" s="13">
        <f t="shared" si="0"/>
        <v>0</v>
      </c>
    </row>
    <row r="12" spans="1:7" x14ac:dyDescent="0.25">
      <c r="A12" s="9">
        <v>10</v>
      </c>
      <c r="B12" s="25" t="s">
        <v>13</v>
      </c>
      <c r="C12" s="6" t="s">
        <v>14</v>
      </c>
      <c r="D12" s="9" t="s">
        <v>2</v>
      </c>
      <c r="E12" s="9">
        <v>12</v>
      </c>
      <c r="F12" s="6"/>
      <c r="G12" s="13">
        <f t="shared" si="0"/>
        <v>0</v>
      </c>
    </row>
    <row r="13" spans="1:7" ht="30" x14ac:dyDescent="0.25">
      <c r="A13" s="9">
        <v>11</v>
      </c>
      <c r="B13" s="25" t="s">
        <v>15</v>
      </c>
      <c r="C13" s="6" t="s">
        <v>1</v>
      </c>
      <c r="D13" s="9" t="s">
        <v>2</v>
      </c>
      <c r="E13" s="9">
        <v>60</v>
      </c>
      <c r="F13" s="6"/>
      <c r="G13" s="13">
        <f t="shared" si="0"/>
        <v>0</v>
      </c>
    </row>
    <row r="14" spans="1:7" ht="30" x14ac:dyDescent="0.25">
      <c r="A14" s="9">
        <v>12</v>
      </c>
      <c r="B14" s="25" t="s">
        <v>16</v>
      </c>
      <c r="C14" s="6" t="s">
        <v>1</v>
      </c>
      <c r="D14" s="9" t="s">
        <v>2</v>
      </c>
      <c r="E14" s="9">
        <v>30</v>
      </c>
      <c r="F14" s="6"/>
      <c r="G14" s="13">
        <f t="shared" si="0"/>
        <v>0</v>
      </c>
    </row>
    <row r="15" spans="1:7" x14ac:dyDescent="0.25">
      <c r="A15" s="9">
        <v>13</v>
      </c>
      <c r="B15" s="25" t="s">
        <v>17</v>
      </c>
      <c r="C15" s="6" t="s">
        <v>1</v>
      </c>
      <c r="D15" s="9" t="s">
        <v>2</v>
      </c>
      <c r="E15" s="9">
        <v>26</v>
      </c>
      <c r="F15" s="6"/>
      <c r="G15" s="13">
        <f t="shared" si="0"/>
        <v>0</v>
      </c>
    </row>
    <row r="16" spans="1:7" ht="30" x14ac:dyDescent="0.25">
      <c r="A16" s="9">
        <v>14</v>
      </c>
      <c r="B16" s="25" t="s">
        <v>18</v>
      </c>
      <c r="C16" s="6" t="s">
        <v>1</v>
      </c>
      <c r="D16" s="9" t="s">
        <v>2</v>
      </c>
      <c r="E16" s="9">
        <v>124</v>
      </c>
      <c r="F16" s="6"/>
      <c r="G16" s="13">
        <f t="shared" si="0"/>
        <v>0</v>
      </c>
    </row>
    <row r="17" spans="1:7" ht="30" x14ac:dyDescent="0.25">
      <c r="A17" s="9">
        <v>15</v>
      </c>
      <c r="B17" s="25" t="s">
        <v>19</v>
      </c>
      <c r="C17" s="6" t="s">
        <v>20</v>
      </c>
      <c r="D17" s="9" t="s">
        <v>2</v>
      </c>
      <c r="E17" s="9">
        <v>36</v>
      </c>
      <c r="F17" s="6"/>
      <c r="G17" s="13">
        <f t="shared" si="0"/>
        <v>0</v>
      </c>
    </row>
    <row r="18" spans="1:7" x14ac:dyDescent="0.25">
      <c r="A18" s="9">
        <v>16</v>
      </c>
      <c r="B18" s="25" t="s">
        <v>21</v>
      </c>
      <c r="C18" s="6" t="s">
        <v>22</v>
      </c>
      <c r="D18" s="9" t="s">
        <v>2</v>
      </c>
      <c r="E18" s="9">
        <v>42</v>
      </c>
      <c r="F18" s="6"/>
      <c r="G18" s="13">
        <f t="shared" si="0"/>
        <v>0</v>
      </c>
    </row>
    <row r="19" spans="1:7" x14ac:dyDescent="0.25">
      <c r="A19" s="9">
        <v>17</v>
      </c>
      <c r="B19" s="25" t="s">
        <v>23</v>
      </c>
      <c r="C19" s="6" t="s">
        <v>24</v>
      </c>
      <c r="D19" s="9" t="s">
        <v>2</v>
      </c>
      <c r="E19" s="9">
        <v>12</v>
      </c>
      <c r="F19" s="6"/>
      <c r="G19" s="13">
        <f t="shared" si="0"/>
        <v>0</v>
      </c>
    </row>
    <row r="20" spans="1:7" x14ac:dyDescent="0.25">
      <c r="A20" s="9">
        <v>18</v>
      </c>
      <c r="B20" s="25" t="s">
        <v>25</v>
      </c>
      <c r="C20" s="6" t="s">
        <v>1</v>
      </c>
      <c r="D20" s="9" t="s">
        <v>2</v>
      </c>
      <c r="E20" s="9">
        <v>60</v>
      </c>
      <c r="F20" s="6"/>
      <c r="G20" s="13">
        <f t="shared" si="0"/>
        <v>0</v>
      </c>
    </row>
    <row r="21" spans="1:7" ht="30" x14ac:dyDescent="0.25">
      <c r="A21" s="9">
        <v>19</v>
      </c>
      <c r="B21" s="25" t="s">
        <v>26</v>
      </c>
      <c r="C21" s="6" t="s">
        <v>1</v>
      </c>
      <c r="D21" s="9" t="s">
        <v>2</v>
      </c>
      <c r="E21" s="9">
        <v>30</v>
      </c>
      <c r="F21" s="6"/>
      <c r="G21" s="13">
        <f t="shared" si="0"/>
        <v>0</v>
      </c>
    </row>
    <row r="22" spans="1:7" ht="16.5" customHeight="1" x14ac:dyDescent="0.25">
      <c r="A22" s="9">
        <v>20</v>
      </c>
      <c r="B22" s="25" t="s">
        <v>27</v>
      </c>
      <c r="C22" s="12" t="s">
        <v>134</v>
      </c>
      <c r="D22" s="9" t="s">
        <v>2</v>
      </c>
      <c r="E22" s="9">
        <v>7</v>
      </c>
      <c r="F22" s="6"/>
      <c r="G22" s="13">
        <f t="shared" si="0"/>
        <v>0</v>
      </c>
    </row>
    <row r="23" spans="1:7" x14ac:dyDescent="0.25">
      <c r="A23" s="9">
        <v>21</v>
      </c>
      <c r="B23" s="25" t="s">
        <v>28</v>
      </c>
      <c r="C23" s="6" t="s">
        <v>29</v>
      </c>
      <c r="D23" s="9" t="s">
        <v>2</v>
      </c>
      <c r="E23" s="9">
        <v>9</v>
      </c>
      <c r="F23" s="6"/>
      <c r="G23" s="13">
        <f t="shared" si="0"/>
        <v>0</v>
      </c>
    </row>
    <row r="24" spans="1:7" x14ac:dyDescent="0.25">
      <c r="A24" s="9">
        <v>22</v>
      </c>
      <c r="B24" s="25" t="s">
        <v>30</v>
      </c>
      <c r="C24" s="6" t="s">
        <v>31</v>
      </c>
      <c r="D24" s="9" t="s">
        <v>2</v>
      </c>
      <c r="E24" s="9">
        <v>4</v>
      </c>
      <c r="F24" s="6"/>
      <c r="G24" s="13">
        <f t="shared" si="0"/>
        <v>0</v>
      </c>
    </row>
    <row r="25" spans="1:7" x14ac:dyDescent="0.25">
      <c r="A25" s="9">
        <v>23</v>
      </c>
      <c r="B25" s="25" t="s">
        <v>32</v>
      </c>
      <c r="C25" s="6" t="s">
        <v>33</v>
      </c>
      <c r="D25" s="9" t="s">
        <v>2</v>
      </c>
      <c r="E25" s="9">
        <v>8</v>
      </c>
      <c r="F25" s="6"/>
      <c r="G25" s="13">
        <f t="shared" si="0"/>
        <v>0</v>
      </c>
    </row>
    <row r="26" spans="1:7" x14ac:dyDescent="0.25">
      <c r="A26" s="9">
        <v>24</v>
      </c>
      <c r="B26" s="25" t="s">
        <v>34</v>
      </c>
      <c r="C26" s="6" t="s">
        <v>14</v>
      </c>
      <c r="D26" s="9" t="s">
        <v>35</v>
      </c>
      <c r="E26" s="9">
        <v>6</v>
      </c>
      <c r="F26" s="14"/>
      <c r="G26" s="13">
        <f t="shared" si="0"/>
        <v>0</v>
      </c>
    </row>
    <row r="27" spans="1:7" x14ac:dyDescent="0.25">
      <c r="A27" s="9">
        <v>25</v>
      </c>
      <c r="B27" s="25" t="s">
        <v>36</v>
      </c>
      <c r="C27" s="6" t="s">
        <v>37</v>
      </c>
      <c r="D27" s="9" t="s">
        <v>2</v>
      </c>
      <c r="E27" s="9">
        <v>6</v>
      </c>
      <c r="F27" s="14"/>
      <c r="G27" s="13">
        <f t="shared" si="0"/>
        <v>0</v>
      </c>
    </row>
    <row r="28" spans="1:7" x14ac:dyDescent="0.25">
      <c r="A28" s="9">
        <v>26</v>
      </c>
      <c r="B28" s="25" t="s">
        <v>38</v>
      </c>
      <c r="C28" s="6" t="s">
        <v>14</v>
      </c>
      <c r="D28" s="9" t="s">
        <v>2</v>
      </c>
      <c r="E28" s="9">
        <v>6</v>
      </c>
      <c r="F28" s="6"/>
      <c r="G28" s="13">
        <f t="shared" si="0"/>
        <v>0</v>
      </c>
    </row>
    <row r="29" spans="1:7" ht="30" x14ac:dyDescent="0.25">
      <c r="A29" s="9">
        <v>27</v>
      </c>
      <c r="B29" s="25" t="s">
        <v>39</v>
      </c>
      <c r="C29" s="6" t="s">
        <v>1</v>
      </c>
      <c r="D29" s="9" t="s">
        <v>2</v>
      </c>
      <c r="E29" s="9">
        <v>6</v>
      </c>
      <c r="F29" s="14"/>
      <c r="G29" s="13">
        <f t="shared" si="0"/>
        <v>0</v>
      </c>
    </row>
    <row r="30" spans="1:7" ht="30" x14ac:dyDescent="0.25">
      <c r="A30" s="9">
        <v>28</v>
      </c>
      <c r="B30" s="25" t="s">
        <v>40</v>
      </c>
      <c r="C30" s="6" t="s">
        <v>1</v>
      </c>
      <c r="D30" s="9" t="s">
        <v>2</v>
      </c>
      <c r="E30" s="9">
        <v>60</v>
      </c>
      <c r="F30" s="6"/>
      <c r="G30" s="13">
        <f t="shared" si="0"/>
        <v>0</v>
      </c>
    </row>
    <row r="31" spans="1:7" x14ac:dyDescent="0.25">
      <c r="A31" s="9">
        <v>29</v>
      </c>
      <c r="B31" s="25" t="s">
        <v>41</v>
      </c>
      <c r="C31" s="6" t="s">
        <v>42</v>
      </c>
      <c r="D31" s="9" t="s">
        <v>2</v>
      </c>
      <c r="E31" s="9">
        <v>8</v>
      </c>
      <c r="F31" s="6"/>
      <c r="G31" s="13">
        <f t="shared" si="0"/>
        <v>0</v>
      </c>
    </row>
    <row r="32" spans="1:7" ht="30" x14ac:dyDescent="0.25">
      <c r="A32" s="9">
        <v>30</v>
      </c>
      <c r="B32" s="25" t="s">
        <v>135</v>
      </c>
      <c r="C32" s="6" t="s">
        <v>1</v>
      </c>
      <c r="D32" s="9" t="s">
        <v>2</v>
      </c>
      <c r="E32" s="9">
        <v>6</v>
      </c>
      <c r="F32" s="6"/>
      <c r="G32" s="13">
        <f t="shared" si="0"/>
        <v>0</v>
      </c>
    </row>
    <row r="33" spans="1:7" ht="30" x14ac:dyDescent="0.25">
      <c r="A33" s="9">
        <v>31</v>
      </c>
      <c r="B33" s="25" t="s">
        <v>43</v>
      </c>
      <c r="C33" s="6" t="s">
        <v>1</v>
      </c>
      <c r="D33" s="9" t="s">
        <v>2</v>
      </c>
      <c r="E33" s="9">
        <v>5</v>
      </c>
      <c r="F33" s="6"/>
      <c r="G33" s="13">
        <f t="shared" si="0"/>
        <v>0</v>
      </c>
    </row>
    <row r="34" spans="1:7" x14ac:dyDescent="0.25">
      <c r="A34" s="9">
        <v>32</v>
      </c>
      <c r="B34" s="25" t="s">
        <v>44</v>
      </c>
      <c r="C34" s="6" t="s">
        <v>45</v>
      </c>
      <c r="D34" s="9" t="s">
        <v>2</v>
      </c>
      <c r="E34" s="9">
        <v>6</v>
      </c>
      <c r="F34" s="6"/>
      <c r="G34" s="13">
        <f t="shared" si="0"/>
        <v>0</v>
      </c>
    </row>
    <row r="35" spans="1:7" x14ac:dyDescent="0.25">
      <c r="A35" s="9">
        <v>33</v>
      </c>
      <c r="B35" s="25" t="s">
        <v>46</v>
      </c>
      <c r="C35" s="6" t="s">
        <v>1</v>
      </c>
      <c r="D35" s="9" t="s">
        <v>2</v>
      </c>
      <c r="E35" s="9">
        <v>16</v>
      </c>
      <c r="F35" s="6"/>
      <c r="G35" s="13">
        <f t="shared" si="0"/>
        <v>0</v>
      </c>
    </row>
    <row r="36" spans="1:7" x14ac:dyDescent="0.25">
      <c r="A36" s="9">
        <v>34</v>
      </c>
      <c r="B36" s="25" t="s">
        <v>47</v>
      </c>
      <c r="C36" s="6" t="s">
        <v>48</v>
      </c>
      <c r="D36" s="9" t="s">
        <v>2</v>
      </c>
      <c r="E36" s="9">
        <v>5</v>
      </c>
      <c r="F36" s="6"/>
      <c r="G36" s="13">
        <f t="shared" si="0"/>
        <v>0</v>
      </c>
    </row>
    <row r="37" spans="1:7" x14ac:dyDescent="0.25">
      <c r="A37" s="9">
        <v>35</v>
      </c>
      <c r="B37" s="25" t="s">
        <v>49</v>
      </c>
      <c r="C37" s="6" t="s">
        <v>1</v>
      </c>
      <c r="D37" s="9" t="s">
        <v>2</v>
      </c>
      <c r="E37" s="9">
        <v>14</v>
      </c>
      <c r="F37" s="6"/>
      <c r="G37" s="13">
        <f t="shared" si="0"/>
        <v>0</v>
      </c>
    </row>
    <row r="38" spans="1:7" x14ac:dyDescent="0.25">
      <c r="A38" s="9">
        <v>36</v>
      </c>
      <c r="B38" s="25" t="s">
        <v>50</v>
      </c>
      <c r="C38" s="6" t="s">
        <v>51</v>
      </c>
      <c r="D38" s="9" t="s">
        <v>2</v>
      </c>
      <c r="E38" s="9">
        <v>5</v>
      </c>
      <c r="F38" s="6"/>
      <c r="G38" s="13">
        <f t="shared" si="0"/>
        <v>0</v>
      </c>
    </row>
    <row r="39" spans="1:7" x14ac:dyDescent="0.25">
      <c r="A39" s="9">
        <v>37</v>
      </c>
      <c r="B39" s="25" t="s">
        <v>52</v>
      </c>
      <c r="C39" s="6" t="s">
        <v>1</v>
      </c>
      <c r="D39" s="9" t="s">
        <v>2</v>
      </c>
      <c r="E39" s="9">
        <v>5</v>
      </c>
      <c r="F39" s="6"/>
      <c r="G39" s="13">
        <f t="shared" si="0"/>
        <v>0</v>
      </c>
    </row>
    <row r="40" spans="1:7" x14ac:dyDescent="0.25">
      <c r="A40" s="9">
        <v>38</v>
      </c>
      <c r="B40" s="25" t="s">
        <v>53</v>
      </c>
      <c r="C40" s="6" t="s">
        <v>1</v>
      </c>
      <c r="D40" s="9" t="s">
        <v>2</v>
      </c>
      <c r="E40" s="9">
        <v>5</v>
      </c>
      <c r="F40" s="6"/>
      <c r="G40" s="13">
        <f t="shared" si="0"/>
        <v>0</v>
      </c>
    </row>
    <row r="41" spans="1:7" x14ac:dyDescent="0.25">
      <c r="A41" s="9">
        <v>39</v>
      </c>
      <c r="B41" s="25" t="s">
        <v>54</v>
      </c>
      <c r="C41" s="6" t="s">
        <v>55</v>
      </c>
      <c r="D41" s="9" t="s">
        <v>2</v>
      </c>
      <c r="E41" s="9">
        <v>4</v>
      </c>
      <c r="F41" s="6"/>
      <c r="G41" s="13">
        <f t="shared" si="0"/>
        <v>0</v>
      </c>
    </row>
    <row r="42" spans="1:7" x14ac:dyDescent="0.25">
      <c r="A42" s="9">
        <v>40</v>
      </c>
      <c r="B42" s="25" t="s">
        <v>56</v>
      </c>
      <c r="C42" s="6" t="s">
        <v>57</v>
      </c>
      <c r="D42" s="9" t="s">
        <v>2</v>
      </c>
      <c r="E42" s="9">
        <v>4</v>
      </c>
      <c r="F42" s="6"/>
      <c r="G42" s="13">
        <f t="shared" si="0"/>
        <v>0</v>
      </c>
    </row>
    <row r="43" spans="1:7" x14ac:dyDescent="0.25">
      <c r="A43" s="9">
        <v>41</v>
      </c>
      <c r="B43" s="25" t="s">
        <v>58</v>
      </c>
      <c r="C43" s="6" t="s">
        <v>59</v>
      </c>
      <c r="D43" s="9" t="s">
        <v>2</v>
      </c>
      <c r="E43" s="9">
        <v>6</v>
      </c>
      <c r="F43" s="6"/>
      <c r="G43" s="13">
        <f t="shared" si="0"/>
        <v>0</v>
      </c>
    </row>
    <row r="44" spans="1:7" x14ac:dyDescent="0.25">
      <c r="A44" s="9">
        <v>42</v>
      </c>
      <c r="B44" s="25" t="s">
        <v>60</v>
      </c>
      <c r="C44" s="6" t="s">
        <v>33</v>
      </c>
      <c r="D44" s="9" t="s">
        <v>2</v>
      </c>
      <c r="E44" s="9">
        <v>4</v>
      </c>
      <c r="F44" s="6"/>
      <c r="G44" s="13">
        <f t="shared" si="0"/>
        <v>0</v>
      </c>
    </row>
    <row r="45" spans="1:7" x14ac:dyDescent="0.25">
      <c r="A45" s="9">
        <v>43</v>
      </c>
      <c r="B45" s="25" t="s">
        <v>61</v>
      </c>
      <c r="C45" s="6" t="s">
        <v>62</v>
      </c>
      <c r="D45" s="9" t="s">
        <v>2</v>
      </c>
      <c r="E45" s="9">
        <v>8</v>
      </c>
      <c r="F45" s="6"/>
      <c r="G45" s="13">
        <f t="shared" si="0"/>
        <v>0</v>
      </c>
    </row>
    <row r="46" spans="1:7" x14ac:dyDescent="0.25">
      <c r="A46" s="9">
        <v>44</v>
      </c>
      <c r="B46" s="25" t="s">
        <v>63</v>
      </c>
      <c r="C46" s="6" t="s">
        <v>1</v>
      </c>
      <c r="D46" s="9" t="s">
        <v>2</v>
      </c>
      <c r="E46" s="9">
        <v>24</v>
      </c>
      <c r="F46" s="6"/>
      <c r="G46" s="13">
        <f t="shared" si="0"/>
        <v>0</v>
      </c>
    </row>
    <row r="47" spans="1:7" ht="30" x14ac:dyDescent="0.25">
      <c r="A47" s="9">
        <v>45</v>
      </c>
      <c r="B47" s="25" t="s">
        <v>64</v>
      </c>
      <c r="C47" s="6" t="s">
        <v>65</v>
      </c>
      <c r="D47" s="9" t="s">
        <v>2</v>
      </c>
      <c r="E47" s="9">
        <v>52</v>
      </c>
      <c r="F47" s="6"/>
      <c r="G47" s="13">
        <f t="shared" si="0"/>
        <v>0</v>
      </c>
    </row>
    <row r="48" spans="1:7" ht="30" x14ac:dyDescent="0.25">
      <c r="A48" s="9">
        <v>46</v>
      </c>
      <c r="B48" s="25" t="s">
        <v>66</v>
      </c>
      <c r="C48" s="6" t="s">
        <v>67</v>
      </c>
      <c r="D48" s="9" t="s">
        <v>2</v>
      </c>
      <c r="E48" s="9">
        <v>76</v>
      </c>
      <c r="F48" s="6"/>
      <c r="G48" s="13">
        <f t="shared" si="0"/>
        <v>0</v>
      </c>
    </row>
    <row r="49" spans="1:7" ht="30" x14ac:dyDescent="0.25">
      <c r="A49" s="9">
        <v>47</v>
      </c>
      <c r="B49" s="25" t="s">
        <v>68</v>
      </c>
      <c r="C49" s="6" t="s">
        <v>69</v>
      </c>
      <c r="D49" s="9" t="s">
        <v>2</v>
      </c>
      <c r="E49" s="9">
        <v>26</v>
      </c>
      <c r="F49" s="6"/>
      <c r="G49" s="13">
        <f t="shared" si="0"/>
        <v>0</v>
      </c>
    </row>
    <row r="50" spans="1:7" x14ac:dyDescent="0.25">
      <c r="A50" s="9">
        <v>48</v>
      </c>
      <c r="B50" s="25" t="s">
        <v>70</v>
      </c>
      <c r="C50" s="6" t="s">
        <v>1</v>
      </c>
      <c r="D50" s="9" t="s">
        <v>2</v>
      </c>
      <c r="E50" s="9">
        <v>6</v>
      </c>
      <c r="F50" s="6"/>
      <c r="G50" s="13">
        <f t="shared" si="0"/>
        <v>0</v>
      </c>
    </row>
    <row r="51" spans="1:7" ht="30" x14ac:dyDescent="0.25">
      <c r="A51" s="9">
        <v>49</v>
      </c>
      <c r="B51" s="25" t="s">
        <v>71</v>
      </c>
      <c r="C51" s="6" t="s">
        <v>1</v>
      </c>
      <c r="D51" s="9" t="s">
        <v>2</v>
      </c>
      <c r="E51" s="9">
        <v>12</v>
      </c>
      <c r="F51" s="6"/>
      <c r="G51" s="13">
        <f t="shared" si="0"/>
        <v>0</v>
      </c>
    </row>
    <row r="52" spans="1:7" x14ac:dyDescent="0.25">
      <c r="A52" s="9">
        <v>50</v>
      </c>
      <c r="B52" s="25" t="s">
        <v>72</v>
      </c>
      <c r="C52" s="6" t="s">
        <v>73</v>
      </c>
      <c r="D52" s="9" t="s">
        <v>2</v>
      </c>
      <c r="E52" s="9">
        <v>10</v>
      </c>
      <c r="F52" s="6"/>
      <c r="G52" s="13">
        <f t="shared" si="0"/>
        <v>0</v>
      </c>
    </row>
    <row r="53" spans="1:7" ht="30" x14ac:dyDescent="0.25">
      <c r="A53" s="9">
        <v>51</v>
      </c>
      <c r="B53" s="25" t="s">
        <v>74</v>
      </c>
      <c r="C53" s="6" t="s">
        <v>1</v>
      </c>
      <c r="D53" s="9" t="s">
        <v>35</v>
      </c>
      <c r="E53" s="9">
        <v>24</v>
      </c>
      <c r="F53" s="14"/>
      <c r="G53" s="13">
        <f t="shared" si="0"/>
        <v>0</v>
      </c>
    </row>
    <row r="54" spans="1:7" x14ac:dyDescent="0.25">
      <c r="A54" s="9">
        <v>52</v>
      </c>
      <c r="B54" s="25" t="s">
        <v>75</v>
      </c>
      <c r="C54" s="6" t="s">
        <v>1</v>
      </c>
      <c r="D54" s="9" t="s">
        <v>2</v>
      </c>
      <c r="E54" s="9">
        <v>24</v>
      </c>
      <c r="F54" s="6"/>
      <c r="G54" s="13">
        <f t="shared" si="0"/>
        <v>0</v>
      </c>
    </row>
    <row r="55" spans="1:7" x14ac:dyDescent="0.25">
      <c r="A55" s="9">
        <v>53</v>
      </c>
      <c r="B55" s="25" t="s">
        <v>76</v>
      </c>
      <c r="C55" s="6" t="s">
        <v>1</v>
      </c>
      <c r="D55" s="9" t="s">
        <v>2</v>
      </c>
      <c r="E55" s="9">
        <v>48</v>
      </c>
      <c r="F55" s="6"/>
      <c r="G55" s="13">
        <f t="shared" si="0"/>
        <v>0</v>
      </c>
    </row>
    <row r="56" spans="1:7" x14ac:dyDescent="0.25">
      <c r="A56" s="9">
        <v>54</v>
      </c>
      <c r="B56" s="25" t="s">
        <v>77</v>
      </c>
      <c r="C56" s="6" t="s">
        <v>1</v>
      </c>
      <c r="D56" s="9" t="s">
        <v>2</v>
      </c>
      <c r="E56" s="9">
        <v>24</v>
      </c>
      <c r="F56" s="6"/>
      <c r="G56" s="13">
        <f t="shared" si="0"/>
        <v>0</v>
      </c>
    </row>
    <row r="57" spans="1:7" ht="16.5" customHeight="1" x14ac:dyDescent="0.25">
      <c r="A57" s="9">
        <v>55</v>
      </c>
      <c r="B57" s="25" t="s">
        <v>136</v>
      </c>
      <c r="C57" s="6" t="s">
        <v>78</v>
      </c>
      <c r="D57" s="9" t="s">
        <v>2</v>
      </c>
      <c r="E57" s="9">
        <v>4</v>
      </c>
      <c r="F57" s="6"/>
      <c r="G57" s="13">
        <f t="shared" si="0"/>
        <v>0</v>
      </c>
    </row>
    <row r="58" spans="1:7" x14ac:dyDescent="0.25">
      <c r="A58" s="9">
        <v>56</v>
      </c>
      <c r="B58" s="25" t="s">
        <v>79</v>
      </c>
      <c r="C58" s="6" t="s">
        <v>80</v>
      </c>
      <c r="D58" s="9" t="s">
        <v>2</v>
      </c>
      <c r="E58" s="9">
        <v>4</v>
      </c>
      <c r="F58" s="6"/>
      <c r="G58" s="13">
        <f t="shared" si="0"/>
        <v>0</v>
      </c>
    </row>
    <row r="59" spans="1:7" x14ac:dyDescent="0.25">
      <c r="A59" s="9">
        <v>57</v>
      </c>
      <c r="B59" s="25" t="s">
        <v>81</v>
      </c>
      <c r="C59" s="6" t="s">
        <v>78</v>
      </c>
      <c r="D59" s="9" t="s">
        <v>2</v>
      </c>
      <c r="E59" s="9">
        <v>4</v>
      </c>
      <c r="F59" s="6"/>
      <c r="G59" s="13">
        <f t="shared" si="0"/>
        <v>0</v>
      </c>
    </row>
    <row r="60" spans="1:7" x14ac:dyDescent="0.25">
      <c r="A60" s="9">
        <v>58</v>
      </c>
      <c r="B60" s="25" t="s">
        <v>82</v>
      </c>
      <c r="C60" s="6" t="s">
        <v>80</v>
      </c>
      <c r="D60" s="9" t="s">
        <v>2</v>
      </c>
      <c r="E60" s="9">
        <v>4</v>
      </c>
      <c r="F60" s="6"/>
      <c r="G60" s="13">
        <f t="shared" si="0"/>
        <v>0</v>
      </c>
    </row>
    <row r="61" spans="1:7" x14ac:dyDescent="0.25">
      <c r="A61" s="9">
        <v>59</v>
      </c>
      <c r="B61" s="25" t="s">
        <v>83</v>
      </c>
      <c r="C61" s="6" t="s">
        <v>1</v>
      </c>
      <c r="D61" s="9" t="s">
        <v>2</v>
      </c>
      <c r="E61" s="9">
        <v>4</v>
      </c>
      <c r="F61" s="6"/>
      <c r="G61" s="13">
        <f t="shared" si="0"/>
        <v>0</v>
      </c>
    </row>
    <row r="62" spans="1:7" x14ac:dyDescent="0.25">
      <c r="A62" s="9">
        <v>60</v>
      </c>
      <c r="B62" s="25" t="s">
        <v>84</v>
      </c>
      <c r="C62" s="6" t="s">
        <v>1</v>
      </c>
      <c r="D62" s="9" t="s">
        <v>2</v>
      </c>
      <c r="E62" s="9">
        <v>4</v>
      </c>
      <c r="F62" s="6"/>
      <c r="G62" s="13">
        <f t="shared" si="0"/>
        <v>0</v>
      </c>
    </row>
    <row r="63" spans="1:7" ht="30" x14ac:dyDescent="0.25">
      <c r="A63" s="9">
        <v>61</v>
      </c>
      <c r="B63" s="25" t="s">
        <v>85</v>
      </c>
      <c r="C63" s="6" t="s">
        <v>1</v>
      </c>
      <c r="D63" s="9" t="s">
        <v>2</v>
      </c>
      <c r="E63" s="9">
        <v>4</v>
      </c>
      <c r="F63" s="6"/>
      <c r="G63" s="13">
        <f t="shared" si="0"/>
        <v>0</v>
      </c>
    </row>
    <row r="64" spans="1:7" x14ac:dyDescent="0.25">
      <c r="A64" s="9">
        <v>62</v>
      </c>
      <c r="B64" s="25" t="s">
        <v>86</v>
      </c>
      <c r="C64" s="6" t="s">
        <v>1</v>
      </c>
      <c r="D64" s="9" t="s">
        <v>2</v>
      </c>
      <c r="E64" s="9">
        <v>24</v>
      </c>
      <c r="F64" s="6"/>
      <c r="G64" s="13">
        <f t="shared" si="0"/>
        <v>0</v>
      </c>
    </row>
    <row r="65" spans="1:7" x14ac:dyDescent="0.25">
      <c r="A65" s="9">
        <v>63</v>
      </c>
      <c r="B65" s="25" t="s">
        <v>87</v>
      </c>
      <c r="C65" s="6" t="s">
        <v>88</v>
      </c>
      <c r="D65" s="9" t="s">
        <v>2</v>
      </c>
      <c r="E65" s="9">
        <v>8</v>
      </c>
      <c r="F65" s="6"/>
      <c r="G65" s="13">
        <f t="shared" si="0"/>
        <v>0</v>
      </c>
    </row>
    <row r="66" spans="1:7" x14ac:dyDescent="0.25">
      <c r="A66" s="9">
        <v>64</v>
      </c>
      <c r="B66" s="25" t="s">
        <v>89</v>
      </c>
      <c r="C66" s="6" t="s">
        <v>88</v>
      </c>
      <c r="D66" s="9" t="s">
        <v>2</v>
      </c>
      <c r="E66" s="9">
        <v>8</v>
      </c>
      <c r="F66" s="6"/>
      <c r="G66" s="13">
        <f t="shared" si="0"/>
        <v>0</v>
      </c>
    </row>
    <row r="67" spans="1:7" x14ac:dyDescent="0.25">
      <c r="A67" s="9">
        <v>65</v>
      </c>
      <c r="B67" s="25" t="s">
        <v>90</v>
      </c>
      <c r="C67" s="6" t="s">
        <v>91</v>
      </c>
      <c r="D67" s="9" t="s">
        <v>2</v>
      </c>
      <c r="E67" s="9">
        <v>4</v>
      </c>
      <c r="F67" s="6"/>
      <c r="G67" s="13">
        <f t="shared" si="0"/>
        <v>0</v>
      </c>
    </row>
    <row r="68" spans="1:7" x14ac:dyDescent="0.25">
      <c r="A68" s="9">
        <v>66</v>
      </c>
      <c r="B68" s="25" t="s">
        <v>92</v>
      </c>
      <c r="C68" s="6" t="s">
        <v>93</v>
      </c>
      <c r="D68" s="9" t="s">
        <v>2</v>
      </c>
      <c r="E68" s="9">
        <v>4</v>
      </c>
      <c r="F68" s="6"/>
      <c r="G68" s="13">
        <f t="shared" ref="G68:G89" si="1">E68*F68</f>
        <v>0</v>
      </c>
    </row>
    <row r="69" spans="1:7" ht="30" x14ac:dyDescent="0.25">
      <c r="A69" s="9">
        <v>67</v>
      </c>
      <c r="B69" s="25" t="s">
        <v>94</v>
      </c>
      <c r="C69" s="6" t="s">
        <v>1</v>
      </c>
      <c r="D69" s="9" t="s">
        <v>2</v>
      </c>
      <c r="E69" s="9">
        <v>4</v>
      </c>
      <c r="F69" s="6"/>
      <c r="G69" s="13">
        <f t="shared" si="1"/>
        <v>0</v>
      </c>
    </row>
    <row r="70" spans="1:7" x14ac:dyDescent="0.25">
      <c r="A70" s="9">
        <v>68</v>
      </c>
      <c r="B70" s="25" t="s">
        <v>95</v>
      </c>
      <c r="C70" s="6" t="s">
        <v>1</v>
      </c>
      <c r="D70" s="9" t="s">
        <v>2</v>
      </c>
      <c r="E70" s="9">
        <v>24</v>
      </c>
      <c r="F70" s="6"/>
      <c r="G70" s="13">
        <f t="shared" si="1"/>
        <v>0</v>
      </c>
    </row>
    <row r="71" spans="1:7" ht="30" x14ac:dyDescent="0.25">
      <c r="A71" s="9">
        <v>69</v>
      </c>
      <c r="B71" s="25" t="s">
        <v>96</v>
      </c>
      <c r="C71" s="6" t="s">
        <v>1</v>
      </c>
      <c r="D71" s="9" t="s">
        <v>2</v>
      </c>
      <c r="E71" s="9">
        <v>48</v>
      </c>
      <c r="F71" s="6"/>
      <c r="G71" s="13">
        <f t="shared" si="1"/>
        <v>0</v>
      </c>
    </row>
    <row r="72" spans="1:7" x14ac:dyDescent="0.25">
      <c r="A72" s="9">
        <v>70</v>
      </c>
      <c r="B72" s="25" t="s">
        <v>97</v>
      </c>
      <c r="C72" s="6" t="s">
        <v>98</v>
      </c>
      <c r="D72" s="9" t="s">
        <v>2</v>
      </c>
      <c r="E72" s="9">
        <v>24</v>
      </c>
      <c r="F72" s="6"/>
      <c r="G72" s="13">
        <f t="shared" si="1"/>
        <v>0</v>
      </c>
    </row>
    <row r="73" spans="1:7" x14ac:dyDescent="0.25">
      <c r="A73" s="9">
        <v>71</v>
      </c>
      <c r="B73" s="25" t="s">
        <v>99</v>
      </c>
      <c r="C73" s="6" t="s">
        <v>1</v>
      </c>
      <c r="D73" s="9" t="s">
        <v>2</v>
      </c>
      <c r="E73" s="9">
        <v>24</v>
      </c>
      <c r="F73" s="6"/>
      <c r="G73" s="13">
        <f t="shared" si="1"/>
        <v>0</v>
      </c>
    </row>
    <row r="74" spans="1:7" ht="30" x14ac:dyDescent="0.25">
      <c r="A74" s="9">
        <v>72</v>
      </c>
      <c r="B74" s="25" t="s">
        <v>100</v>
      </c>
      <c r="C74" s="6" t="s">
        <v>101</v>
      </c>
      <c r="D74" s="9" t="s">
        <v>2</v>
      </c>
      <c r="E74" s="9">
        <v>24</v>
      </c>
      <c r="F74" s="14"/>
      <c r="G74" s="13">
        <f t="shared" si="1"/>
        <v>0</v>
      </c>
    </row>
    <row r="75" spans="1:7" ht="30" x14ac:dyDescent="0.25">
      <c r="A75" s="9">
        <v>73</v>
      </c>
      <c r="B75" s="25" t="s">
        <v>102</v>
      </c>
      <c r="C75" s="6" t="s">
        <v>1</v>
      </c>
      <c r="D75" s="9" t="s">
        <v>2</v>
      </c>
      <c r="E75" s="9">
        <v>2</v>
      </c>
      <c r="F75" s="14"/>
      <c r="G75" s="13">
        <f t="shared" si="1"/>
        <v>0</v>
      </c>
    </row>
    <row r="76" spans="1:7" ht="30" x14ac:dyDescent="0.25">
      <c r="A76" s="9">
        <v>74</v>
      </c>
      <c r="B76" s="25" t="s">
        <v>103</v>
      </c>
      <c r="C76" s="6" t="s">
        <v>1</v>
      </c>
      <c r="D76" s="9" t="s">
        <v>2</v>
      </c>
      <c r="E76" s="9">
        <v>4</v>
      </c>
      <c r="F76" s="14"/>
      <c r="G76" s="13">
        <f t="shared" si="1"/>
        <v>0</v>
      </c>
    </row>
    <row r="77" spans="1:7" x14ac:dyDescent="0.25">
      <c r="A77" s="9">
        <v>75</v>
      </c>
      <c r="B77" s="25" t="s">
        <v>104</v>
      </c>
      <c r="C77" s="6" t="s">
        <v>1</v>
      </c>
      <c r="D77" s="9" t="s">
        <v>2</v>
      </c>
      <c r="E77" s="9">
        <v>4</v>
      </c>
      <c r="F77" s="14"/>
      <c r="G77" s="13">
        <f t="shared" si="1"/>
        <v>0</v>
      </c>
    </row>
    <row r="78" spans="1:7" x14ac:dyDescent="0.25">
      <c r="A78" s="9">
        <v>76</v>
      </c>
      <c r="B78" s="25" t="s">
        <v>105</v>
      </c>
      <c r="C78" s="6" t="s">
        <v>106</v>
      </c>
      <c r="D78" s="9" t="s">
        <v>2</v>
      </c>
      <c r="E78" s="9">
        <v>2</v>
      </c>
      <c r="F78" s="14"/>
      <c r="G78" s="13">
        <f t="shared" si="1"/>
        <v>0</v>
      </c>
    </row>
    <row r="79" spans="1:7" ht="30" x14ac:dyDescent="0.25">
      <c r="A79" s="9">
        <v>77</v>
      </c>
      <c r="B79" s="25" t="s">
        <v>107</v>
      </c>
      <c r="C79" s="6" t="s">
        <v>1</v>
      </c>
      <c r="D79" s="9" t="s">
        <v>2</v>
      </c>
      <c r="E79" s="9">
        <v>2</v>
      </c>
      <c r="F79" s="14"/>
      <c r="G79" s="13">
        <f t="shared" si="1"/>
        <v>0</v>
      </c>
    </row>
    <row r="80" spans="1:7" x14ac:dyDescent="0.25">
      <c r="A80" s="9">
        <v>78</v>
      </c>
      <c r="B80" s="25" t="s">
        <v>108</v>
      </c>
      <c r="C80" s="6" t="s">
        <v>1</v>
      </c>
      <c r="D80" s="9" t="s">
        <v>2</v>
      </c>
      <c r="E80" s="9">
        <v>2</v>
      </c>
      <c r="F80" s="6"/>
      <c r="G80" s="13">
        <f t="shared" si="1"/>
        <v>0</v>
      </c>
    </row>
    <row r="81" spans="1:7" x14ac:dyDescent="0.25">
      <c r="A81" s="9">
        <v>79</v>
      </c>
      <c r="B81" s="25" t="s">
        <v>109</v>
      </c>
      <c r="C81" s="6" t="s">
        <v>1</v>
      </c>
      <c r="D81" s="9" t="s">
        <v>2</v>
      </c>
      <c r="E81" s="9">
        <v>2</v>
      </c>
      <c r="F81" s="14"/>
      <c r="G81" s="13">
        <f t="shared" si="1"/>
        <v>0</v>
      </c>
    </row>
    <row r="82" spans="1:7" x14ac:dyDescent="0.25">
      <c r="A82" s="9">
        <v>80</v>
      </c>
      <c r="B82" s="25" t="s">
        <v>110</v>
      </c>
      <c r="C82" s="6" t="s">
        <v>1</v>
      </c>
      <c r="D82" s="9" t="s">
        <v>2</v>
      </c>
      <c r="E82" s="9">
        <v>2</v>
      </c>
      <c r="F82" s="14"/>
      <c r="G82" s="13">
        <f t="shared" si="1"/>
        <v>0</v>
      </c>
    </row>
    <row r="83" spans="1:7" x14ac:dyDescent="0.25">
      <c r="A83" s="9">
        <v>81</v>
      </c>
      <c r="B83" s="25" t="s">
        <v>111</v>
      </c>
      <c r="C83" s="6" t="s">
        <v>1</v>
      </c>
      <c r="D83" s="9" t="s">
        <v>2</v>
      </c>
      <c r="E83" s="9">
        <v>2</v>
      </c>
      <c r="F83" s="14"/>
      <c r="G83" s="13">
        <f t="shared" si="1"/>
        <v>0</v>
      </c>
    </row>
    <row r="84" spans="1:7" ht="30" x14ac:dyDescent="0.25">
      <c r="A84" s="9">
        <v>82</v>
      </c>
      <c r="B84" s="25" t="s">
        <v>112</v>
      </c>
      <c r="C84" s="6" t="s">
        <v>1</v>
      </c>
      <c r="D84" s="9" t="s">
        <v>2</v>
      </c>
      <c r="E84" s="9">
        <v>2</v>
      </c>
      <c r="F84" s="14"/>
      <c r="G84" s="13">
        <f t="shared" si="1"/>
        <v>0</v>
      </c>
    </row>
    <row r="85" spans="1:7" x14ac:dyDescent="0.25">
      <c r="A85" s="9">
        <v>83</v>
      </c>
      <c r="B85" s="25" t="s">
        <v>113</v>
      </c>
      <c r="C85" s="6" t="s">
        <v>1</v>
      </c>
      <c r="D85" s="9" t="s">
        <v>2</v>
      </c>
      <c r="E85" s="9">
        <v>2</v>
      </c>
      <c r="F85" s="14"/>
      <c r="G85" s="13">
        <f t="shared" si="1"/>
        <v>0</v>
      </c>
    </row>
    <row r="86" spans="1:7" x14ac:dyDescent="0.25">
      <c r="A86" s="9">
        <v>84</v>
      </c>
      <c r="B86" s="25" t="s">
        <v>114</v>
      </c>
      <c r="C86" s="6" t="s">
        <v>115</v>
      </c>
      <c r="D86" s="9" t="s">
        <v>2</v>
      </c>
      <c r="E86" s="9">
        <v>1</v>
      </c>
      <c r="F86" s="6"/>
      <c r="G86" s="13">
        <f t="shared" si="1"/>
        <v>0</v>
      </c>
    </row>
    <row r="87" spans="1:7" x14ac:dyDescent="0.25">
      <c r="A87" s="9">
        <v>85</v>
      </c>
      <c r="B87" s="25" t="s">
        <v>116</v>
      </c>
      <c r="C87" s="6" t="s">
        <v>1</v>
      </c>
      <c r="D87" s="9" t="s">
        <v>2</v>
      </c>
      <c r="E87" s="9">
        <v>1</v>
      </c>
      <c r="F87" s="14"/>
      <c r="G87" s="13">
        <f t="shared" si="1"/>
        <v>0</v>
      </c>
    </row>
    <row r="88" spans="1:7" x14ac:dyDescent="0.25">
      <c r="A88" s="9">
        <v>86</v>
      </c>
      <c r="B88" s="25" t="s">
        <v>117</v>
      </c>
      <c r="C88" s="6" t="s">
        <v>118</v>
      </c>
      <c r="D88" s="9" t="s">
        <v>2</v>
      </c>
      <c r="E88" s="9">
        <v>1</v>
      </c>
      <c r="F88" s="6"/>
      <c r="G88" s="13">
        <f t="shared" si="1"/>
        <v>0</v>
      </c>
    </row>
    <row r="89" spans="1:7" x14ac:dyDescent="0.25">
      <c r="A89" s="9">
        <v>87</v>
      </c>
      <c r="B89" s="25" t="s">
        <v>119</v>
      </c>
      <c r="C89" s="6" t="s">
        <v>1</v>
      </c>
      <c r="D89" s="9" t="s">
        <v>2</v>
      </c>
      <c r="E89" s="9">
        <v>1</v>
      </c>
      <c r="F89" s="6"/>
      <c r="G89" s="13">
        <f t="shared" si="1"/>
        <v>0</v>
      </c>
    </row>
    <row r="90" spans="1:7" x14ac:dyDescent="0.25">
      <c r="A90" s="9">
        <v>88</v>
      </c>
      <c r="B90" s="25" t="s">
        <v>120</v>
      </c>
      <c r="C90" s="6" t="s">
        <v>1</v>
      </c>
      <c r="D90" s="9" t="s">
        <v>2</v>
      </c>
      <c r="E90" s="9">
        <v>3</v>
      </c>
      <c r="F90" s="14"/>
      <c r="G90" s="13">
        <f>E90*F90</f>
        <v>0</v>
      </c>
    </row>
    <row r="91" spans="1:7" ht="15.75" thickBot="1" x14ac:dyDescent="0.3">
      <c r="A91" s="10">
        <v>89</v>
      </c>
      <c r="B91" s="26" t="s">
        <v>121</v>
      </c>
      <c r="C91" s="7" t="s">
        <v>122</v>
      </c>
      <c r="D91" s="10" t="s">
        <v>133</v>
      </c>
      <c r="E91" s="10">
        <v>4</v>
      </c>
      <c r="F91" s="7"/>
      <c r="G91" s="13">
        <f>E91*F91</f>
        <v>0</v>
      </c>
    </row>
    <row r="92" spans="1:7" ht="15.75" thickBot="1" x14ac:dyDescent="0.3">
      <c r="F92" s="16" t="s">
        <v>130</v>
      </c>
      <c r="G92" s="18">
        <f>SUM(G3:G91)</f>
        <v>0</v>
      </c>
    </row>
    <row r="93" spans="1:7" ht="15.75" thickBot="1" x14ac:dyDescent="0.3">
      <c r="F93" s="1" t="s">
        <v>131</v>
      </c>
      <c r="G93" s="2">
        <f>G92*25/100</f>
        <v>0</v>
      </c>
    </row>
    <row r="94" spans="1:7" ht="15.75" thickBot="1" x14ac:dyDescent="0.3">
      <c r="F94" s="17" t="s">
        <v>132</v>
      </c>
      <c r="G94" s="19">
        <f>SUM(G92:G93)</f>
        <v>0</v>
      </c>
    </row>
    <row r="95" spans="1:7" x14ac:dyDescent="0.25">
      <c r="F95" s="23"/>
      <c r="G95" s="23"/>
    </row>
    <row r="97" spans="1:7" s="22" customFormat="1" ht="51.75" customHeight="1" x14ac:dyDescent="0.25">
      <c r="A97" s="30"/>
      <c r="B97" s="30"/>
      <c r="C97" s="30"/>
      <c r="D97" s="30"/>
      <c r="E97" s="30"/>
      <c r="F97" s="30"/>
      <c r="G97" s="30"/>
    </row>
  </sheetData>
  <mergeCells count="2">
    <mergeCell ref="A1:G1"/>
    <mergeCell ref="A97:G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Sandra Višić</cp:lastModifiedBy>
  <cp:lastPrinted>2021-06-24T10:40:35Z</cp:lastPrinted>
  <dcterms:created xsi:type="dcterms:W3CDTF">2021-06-14T10:00:20Z</dcterms:created>
  <dcterms:modified xsi:type="dcterms:W3CDTF">2021-06-24T14:18:30Z</dcterms:modified>
</cp:coreProperties>
</file>