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visic\Documents\Nabava 2021. godina\Javna nabava\08-21 M Čelične konstrukcije i izradci\"/>
    </mc:Choice>
  </mc:AlternateContent>
  <bookViews>
    <workbookView xWindow="0" yWindow="0" windowWidth="21570" windowHeight="814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" i="2"/>
  <c r="G34" i="2" l="1"/>
  <c r="G35" i="2" s="1"/>
  <c r="G36" i="2" l="1"/>
</calcChain>
</file>

<file path=xl/sharedStrings.xml><?xml version="1.0" encoding="utf-8"?>
<sst xmlns="http://schemas.openxmlformats.org/spreadsheetml/2006/main" count="136" uniqueCount="107">
  <si>
    <t>ZGLOBNO-ELASTIČNA OZNAKA "PLOVPUT 1" - UZGONSKI SKLOP</t>
  </si>
  <si>
    <t xml:space="preserve">Broj nacrta iz Tehničke dokumentacije
1/3-08/BS/12   
1/3-09/BS/12        
1/3-10/BS/12
Max. rok isporuke u danima 
20
</t>
  </si>
  <si>
    <t>KOM</t>
  </si>
  <si>
    <t>VEZNA MOTKA ZGLOBNO-SIGNALNE OZNAKE "PLOVPUT 1"</t>
  </si>
  <si>
    <t xml:space="preserve">Broj nacrta iz Tehničke dokumentacije
1/3-11/BS/12
Napomena
kota A je varijabilna (max 3000 mm)
Max. rok isporuke u danima
14
</t>
  </si>
  <si>
    <t>TIPSKA INOX VRATA 
(VARIJANTA  KVADRATNA CIJEV OVRATNIK OD L PROFILA)</t>
  </si>
  <si>
    <t xml:space="preserve">  Broj nacrta iz Tehničke dokumentacije
1/3-44/BS/13
Napomene:
- Kote A i B (vanjske mjere ovratnika) su promjenljive. Izvoditelj će za svaka pojedinačna vrata dobiti točne mjere kota A i B i smjer otvaranja
- Poz 6 sa nacrta (zasun trokut brave) daje Naručitelj
Max. rok isporuke u danima
15
</t>
  </si>
  <si>
    <t>TIPSKI NOSAČ VRŠNOG ZNAKA  ZA  ZGLOBNO-ELASTIČNE  OZNAKE TIP "PLOVPUT 1"
(za fokusnu visinu F=3 m)</t>
  </si>
  <si>
    <t xml:space="preserve">Broj nacrta iz Tehničke dokumentacije
1/3-20/BS/16
Napomena
poz.br.5 se isporučuje nezavarena
Max. rok isporuke u danima
14
</t>
  </si>
  <si>
    <t>TIPSKI NOSAČ VRŠNOG ZNAKA  ZA  ZGLOBNO-ELASTIČNE  OZNAKE TIP "PLOVPUT 1"
(za fokusnu visinu F=2 m)</t>
  </si>
  <si>
    <t xml:space="preserve">Broj nacrta iz Tehničke dokumentacije
1/3-36/BS/16
Napomena
poz.br.5 se isporučuje nezavarena
Max. rok isporuke u danima
14
</t>
  </si>
  <si>
    <t>TIPSKI NOSAČ VRŠNOG ZNAKA ZA  ZGLOBNO - ELASTIČNE OZNAKE TIP "PLOVPUT 2"</t>
  </si>
  <si>
    <t xml:space="preserve">Broj nacrta iz Tehničke dokumentacije
1/3-16/BS/17
Max. rok isporuke u danima
14
</t>
  </si>
  <si>
    <t>NOSIVI STUP (INOX CIJEV  fi 101,6 x3,05)
 ZGLOBNO-ELASTIČNE SVJETLEĆE OZNAKE
 TIP "PLOVPUT 2"</t>
  </si>
  <si>
    <t xml:space="preserve">Broj nacrta iz Tehničke dokumentacije
1/3-19/BS/16
Max. rok isporuke u danima
14
</t>
  </si>
  <si>
    <t>BAZNI DIO KULE TIP 
"PLOVPUT 1"</t>
  </si>
  <si>
    <t xml:space="preserve">Broj nacrta iz Tehničke dokumentacije
 1/3-02/BS/15    
1/3-03/BS/15
1/3-04/BS/15
1/3-05/BS/15
1/3-06/BS/15
1/3-21/BS/16
1/3-35/BS/16
Napomena
Poz 5 s nacrta 1/3-02/BS/15  (trokut brava)  daje Naručitelj
Max. rok isporuke u danima
30
</t>
  </si>
  <si>
    <t>SREDNJI STUP KULE TIP "PLOVPUT 1"</t>
  </si>
  <si>
    <t xml:space="preserve">Broj nacrta iz Tehničke dokumentacije
1/3-34/BS/13
Max. rok isporuke u danima
14
</t>
  </si>
  <si>
    <t>RADNA PLATFORMA KULE "PLOVPUT 1"</t>
  </si>
  <si>
    <t xml:space="preserve">Broj nacrta iz Tehničke dokumentacije
1/3-20/BS/12 
1/3-21/BS/12
Max. rok isporuke u danima
14
</t>
  </si>
  <si>
    <t>OGRADA ZA KULU "PLOVPUT 1"</t>
  </si>
  <si>
    <t xml:space="preserve">Broj nacrta iz Tehničke dokumentacije
1/3-17/BS/16
Max. rok isporuke u danima
14
</t>
  </si>
  <si>
    <t>STUPIĆ FENJERA UNIFICIRANI</t>
  </si>
  <si>
    <t xml:space="preserve">Broj nacrta iz Tehničke dokumentacije
1/3-18/BS/16
Max. rok isporuke u danima
10
</t>
  </si>
  <si>
    <t>TIPSKA INOX VRATA (VARIJANTA OVRATNIK OD KVADRATNE CIJEVI)</t>
  </si>
  <si>
    <t xml:space="preserve">Broj nacrta iz Tehničke dokumentacije
1/3-07/BS/15
Napomene:
- Kote A i B (vanjske mjere ovratnika) su promjenljive. Izvoditelj će za svaka pojedinačna vrata dobiti točne mjere kota A i B i smjer otvaranja
- Poz 6 sa nacrta (zasun trokut brave) daje Naručitelj
Max. rok isporuke u danima
15
</t>
  </si>
  <si>
    <t>TIPSKI NOSAČ VRŠNOG ZNAKA A - ZA DVA VRŠNA ZNAKA</t>
  </si>
  <si>
    <t xml:space="preserve">Broj nacrta iz Tehničke dokumentacije
1/3-14/BS/12
Napomena
A- za dva vršna znaka 
- ne bojati                 
- bez PVC cijevi
Max. rok isporuke u danima
12
</t>
  </si>
  <si>
    <t>ČE. KONSTRUKCIJA TIP "PLOVPUT 2" SA  AL. POKLOPCEM KUTIJE ZA  AKU BATERIJE I NOSIVIM ČE. STUPOM DULJINE CIJEVI L = 340 MM</t>
  </si>
  <si>
    <t xml:space="preserve">Broj nacrta iz Tehničke dokumentacije
1/3-11/BS/17 
1/3-13/BS/17 
1/3-4/BS/17 
1/3-12/BS/17 
1/3-5/BS/17 
1/3-7/BS/17 
1/3-14/BS/17  
Napomene
- bez pozicija 4, 5, 6 s nacrta 1/3-14/BS/17  
- ne bojati
- poz.12 s nacrta 1/3-11/BS/17 se ne izrađuju
Max. rok isporuke u danima
30
</t>
  </si>
  <si>
    <t>ČE. KONSTRUKCIJA TIP "PLOVPUT 2" SA  AL. POKLOPCEM KUTIJE ZA  AKU BATERIJE I NOSIVIM ČE. STUPOM DULJINE CIJEVI L = 3440 MM</t>
  </si>
  <si>
    <t xml:space="preserve">Broj nacrta iz Tehničke dokumentacije
1/3-8/BS/17 
1/3-9/BS/17 
1/3-4/BS/17 
1/3-3/BS/17 
1/3-5/BS/17 
1/3-7/BS/17 
1/3-10/BS/17  
Napomene
- bez pozicija 4, 5, 6 s nacrta 1/3-10/BS/17  
- ne bojati
- poz.13 s nacrta 1/3-8/BS/17 se ne izrađuju
Max. rok isporuke u danima
30
</t>
  </si>
  <si>
    <t>TIPSKI SEKTOR POTAMNJENJA ZA FENJER FLOATEX ES 155</t>
  </si>
  <si>
    <t xml:space="preserve">Broj nacrta iz Tehničke dokumentacije
1/3-36/BS/13    
1/3-24/BS/12   
1/3-27/BS/12
Napomene:
 - poz. 9 (8 komada) s nacrta 
1/3-36/BS/13  ne zavarivati 
na poz 10
 - ne bojati
Max. rok isporuke u danima
20
</t>
  </si>
  <si>
    <t>KPL</t>
  </si>
  <si>
    <t>TIPSKI SEKTOR POTAMNJENJA ZA FENJER FLOATEX ES 255</t>
  </si>
  <si>
    <t xml:space="preserve">Broj nacrta iz Tehničke dokumentacije
1/3-37/BS/13    
1/3-24/BS/12   
1/3-25/BS/12
Napomene
- poz. 9 (8 komada) s nacrta 
1/3-37/BS/13    ne zavarivati 
na poz 10
 - ne bojati
Max. rok isporuke u danima
20
</t>
  </si>
  <si>
    <t>LEĐOBRAN S LJESTVAMA ZA  POLIESTERSKU KULU   FI 1000 Dv</t>
  </si>
  <si>
    <t xml:space="preserve">Broj nacrta iz Tehničke dokumentacije
1/3-15/BS/17
Napomena
 - ne bojati
Max. rok isporuke u danima
15
</t>
  </si>
  <si>
    <t>VRŠNI ZNAK - KUGLA 
(ZA ZGLOBNO ELASTIČNE OZNAKE)</t>
  </si>
  <si>
    <t xml:space="preserve">Broj nacrta iz Tehničke dokumentacije
1/3-30/BS/12
Napomena
ne bojati
Max. rok isporuke u danima
20
</t>
  </si>
  <si>
    <t>VRŠNI ZNAK - STOŽAC  
(ZA ZGLOBNO ELASTIČNE OZNAKE)</t>
  </si>
  <si>
    <t xml:space="preserve">Broj nacrta iz Tehničke dokumentacije
1/3-31/BS/12
Napomena
ne bojati
Max. rok isporuke u danima
20
</t>
  </si>
  <si>
    <t>VRŠNI ZNAK - VALJAK  
(ZA ZGLOBNO ELASTIČNE OZNAKE)</t>
  </si>
  <si>
    <t xml:space="preserve">Broj nacrta iz Tehničke dokumentacije
1/3-29/BS/12
Napomena
ne bojati
Max. rok isporuke u danima
20
</t>
  </si>
  <si>
    <t>VRŠNI ZNAK
 - U OBLIKU  SLOVA X</t>
  </si>
  <si>
    <t xml:space="preserve">Broj nacrta iz Tehničke dokumentacije
1/3-04/BS/10
Napomena
ne bojati
Max. rok isporuke u danima
15
</t>
  </si>
  <si>
    <t xml:space="preserve">
ČELIČNA KONSTRUKCIJA  KULE  TIP "PLOVPUT 3/1"</t>
  </si>
  <si>
    <t xml:space="preserve">Broj nacrta iz Tehničke dokumentacije
1/3-26/BS/16    
1/3-22/BS/16 
1/3-28/BS/16 
1/3-27/BS/16 
Napomena
"bez poz. 4, 5, 6 s nacrta 1/3-27/BS/16
 - ne bojati"
Max. rok isporuke u danima
18
</t>
  </si>
  <si>
    <t>LEĐOBRAN S LJESTVAMA ZA KULU S POLIESTERSKOM CIJEVI D FI325</t>
  </si>
  <si>
    <t xml:space="preserve">Broj nacrta iz Tehničke dokumentacije
1/3-34/BS/12
Napomene
- bez poz. 1
- ne bojati
Max. rok isporuke u danima
15
</t>
  </si>
  <si>
    <t>NOSAČ VRŠNOG ZNAKA I FENJERA - KRLETKA</t>
  </si>
  <si>
    <t xml:space="preserve">Broj nacrta iz Tehničke dokumentacije
1/3-38/BS/16
Max. rok isporuke u danima
14
</t>
  </si>
  <si>
    <t>SPOJNA PRIRUBNICA VRŠNOG ZNAKA</t>
  </si>
  <si>
    <t xml:space="preserve">Broj nacrta iz Tehničke dokumentacije
1/3-53/BS/12
Napomena
- ne bojati
Max. rok isporuke u danima
12
</t>
  </si>
  <si>
    <t>MEĐUKOMAD ZA UGRADNJU KRLETKE NA SPOJNU PRIRUBNICU VRŠNOG ZNAKA</t>
  </si>
  <si>
    <t xml:space="preserve">Broj nacrta iz Tehničke dokumentacije
1/3-42/BS/12
Max. rok isporuke u danima
10
</t>
  </si>
  <si>
    <t>OGRADA ZA TIPSKU KULU FI 1000 DV</t>
  </si>
  <si>
    <t xml:space="preserve">Broj nacrta iz Tehničke dokumentacije
1/3-56/BS/15
Napomena
-poz.10 ne izrađivati
Max. rok isporuke u danima
15
</t>
  </si>
  <si>
    <t>NOSAČ SAMOSTALNOG LED SVJETLA (ZA TIPOVE PROTECTOR I SEALITE) ZA MONTAŽU NA NOSAČ CIJEV 48,3X3,2</t>
  </si>
  <si>
    <t xml:space="preserve">Broj nacrta iz Tehničke dokumentacije
1/3-33/BS/12
Max. rok isporuke u danima
10
</t>
  </si>
  <si>
    <t>NOSAČ SAMOSTALNOG LED SVJETLA  ZA TIPOVE PROTECTOR I SEALITE) 
ZA   NOSAČ  VRŠNOG ZNAKA  FI 42,4</t>
  </si>
  <si>
    <t xml:space="preserve">Broj nacrta iz Tehničke dokumentacije
1/3-32/BS/12
Max. rok isporuke u danima
10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</si>
  <si>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</si>
  <si>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</si>
  <si>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</si>
  <si>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</si>
  <si>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</si>
  <si>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</si>
  <si>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</si>
  <si>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</si>
  <si>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</si>
  <si>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</si>
  <si>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</si>
  <si>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</si>
  <si>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</si>
  <si>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</si>
  <si>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</si>
  <si>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</si>
  <si>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</si>
  <si>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</si>
  <si>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</si>
  <si>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</si>
  <si>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</si>
  <si>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</si>
  <si>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</si>
  <si>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</si>
  <si>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</si>
  <si>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</si>
  <si>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</si>
  <si>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</si>
  <si>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</si>
  <si>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</si>
  <si>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</si>
  <si>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Napomena</t>
  </si>
  <si>
    <t>Količina</t>
  </si>
  <si>
    <t>Jedinična cijena</t>
  </si>
  <si>
    <t>Ukupno</t>
  </si>
  <si>
    <t>Jedinica mjere</t>
  </si>
  <si>
    <t>PDV 25%</t>
  </si>
  <si>
    <t>Troškovnik čelične konstrukcije i  izradci CPV 45262400-5</t>
  </si>
  <si>
    <t>Redni
broj</t>
  </si>
  <si>
    <t>Naziv proizvoda</t>
  </si>
  <si>
    <t>Ukupno (bez PDV-a)</t>
  </si>
  <si>
    <t>Sveukupno (s PDV-om)</t>
  </si>
  <si>
    <t>Odgovorna osoba ponuditelja:
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</si>
</sst>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1" workbookViewId="0">
      <selection activeCell="G4" sqref="G4"/>
    </sheetView>
  </sheetViews>
  <sheetFormatPr defaultRowHeight="15" x14ac:dyDescent="0.25"/>
  <cols>
    <col min="1" max="1" width="6.28515625" style="1" customWidth="1"/>
    <col min="2" max="2" width="35.42578125" style="7" customWidth="1"/>
    <col min="3" max="3" width="36.140625" style="5" customWidth="1"/>
    <col min="4" max="4" width="9.140625" style="3"/>
    <col min="5" max="5" width="9.42578125" style="3" customWidth="1"/>
    <col min="6" max="6" width="14.42578125" style="4" customWidth="1"/>
    <col min="7" max="7" width="16.7109375" style="3" customWidth="1"/>
    <col min="8" max="16384" width="9.140625" style="2"/>
  </cols>
  <sheetData>
    <row r="1" spans="1:7" ht="36.75" customHeight="1" x14ac:dyDescent="0.25">
      <c r="A1" s="11" t="s">
        <v>101</v>
      </c>
      <c r="B1" s="12"/>
      <c r="C1" s="12"/>
      <c r="D1" s="12"/>
      <c r="E1" s="12"/>
      <c r="F1" s="12"/>
      <c r="G1" s="13"/>
    </row>
    <row r="2" spans="1:7" ht="30" x14ac:dyDescent="0.25">
      <c r="A2" s="14" t="s">
        <v>102</v>
      </c>
      <c r="B2" s="15" t="s">
        <v>103</v>
      </c>
      <c r="C2" s="15" t="s">
        <v>95</v>
      </c>
      <c r="D2" s="16" t="s">
        <v>99</v>
      </c>
      <c r="E2" s="17" t="s">
        <v>96</v>
      </c>
      <c r="F2" s="16" t="s">
        <v>97</v>
      </c>
      <c r="G2" s="17" t="s">
        <v>98</v>
      </c>
    </row>
    <row r="3" spans="1:7" ht="120" x14ac:dyDescent="0.25">
      <c r="A3" s="1" t="s">
        <v>64</v>
      </c>
      <c r="B3" s="7" t="s">
        <v>0</v>
      </c>
      <c r="C3" s="5" t="s">
        <v>1</v>
      </c>
      <c r="D3" s="3" t="s">
        <v>2</v>
      </c>
      <c r="E3" s="3">
        <v>2</v>
      </c>
      <c r="F3" s="6"/>
      <c r="G3" s="33">
        <f>E3*F3</f>
        <v>0</v>
      </c>
    </row>
    <row r="4" spans="1:7" ht="105" x14ac:dyDescent="0.25">
      <c r="A4" s="1" t="s">
        <v>65</v>
      </c>
      <c r="B4" s="7" t="s">
        <v>3</v>
      </c>
      <c r="C4" s="5" t="s">
        <v>4</v>
      </c>
      <c r="D4" s="3" t="s">
        <v>2</v>
      </c>
      <c r="E4" s="3">
        <v>8</v>
      </c>
      <c r="G4" s="33">
        <f t="shared" ref="G4:G33" si="0">E4*F4</f>
        <v>0</v>
      </c>
    </row>
    <row r="5" spans="1:7" ht="180" x14ac:dyDescent="0.25">
      <c r="A5" s="1" t="s">
        <v>66</v>
      </c>
      <c r="B5" s="7" t="s">
        <v>5</v>
      </c>
      <c r="C5" s="5" t="s">
        <v>6</v>
      </c>
      <c r="D5" s="3" t="s">
        <v>2</v>
      </c>
      <c r="E5" s="3">
        <v>1</v>
      </c>
      <c r="F5" s="6"/>
      <c r="G5" s="33">
        <f t="shared" si="0"/>
        <v>0</v>
      </c>
    </row>
    <row r="6" spans="1:7" ht="135" x14ac:dyDescent="0.25">
      <c r="A6" s="1" t="s">
        <v>67</v>
      </c>
      <c r="B6" s="7" t="s">
        <v>7</v>
      </c>
      <c r="C6" s="5" t="s">
        <v>8</v>
      </c>
      <c r="D6" s="3" t="s">
        <v>2</v>
      </c>
      <c r="E6" s="3">
        <v>5</v>
      </c>
      <c r="F6" s="6"/>
      <c r="G6" s="33">
        <f t="shared" si="0"/>
        <v>0</v>
      </c>
    </row>
    <row r="7" spans="1:7" ht="135" x14ac:dyDescent="0.25">
      <c r="A7" s="1" t="s">
        <v>68</v>
      </c>
      <c r="B7" s="7" t="s">
        <v>9</v>
      </c>
      <c r="C7" s="5" t="s">
        <v>10</v>
      </c>
      <c r="D7" s="3" t="s">
        <v>2</v>
      </c>
      <c r="E7" s="3">
        <v>4</v>
      </c>
      <c r="F7" s="6"/>
      <c r="G7" s="33">
        <f t="shared" si="0"/>
        <v>0</v>
      </c>
    </row>
    <row r="8" spans="1:7" ht="75" x14ac:dyDescent="0.25">
      <c r="A8" s="1" t="s">
        <v>69</v>
      </c>
      <c r="B8" s="7" t="s">
        <v>11</v>
      </c>
      <c r="C8" s="5" t="s">
        <v>12</v>
      </c>
      <c r="D8" s="3" t="s">
        <v>2</v>
      </c>
      <c r="E8" s="3">
        <v>1</v>
      </c>
      <c r="F8" s="6"/>
      <c r="G8" s="33">
        <f t="shared" si="0"/>
        <v>0</v>
      </c>
    </row>
    <row r="9" spans="1:7" ht="75" x14ac:dyDescent="0.25">
      <c r="A9" s="1" t="s">
        <v>70</v>
      </c>
      <c r="B9" s="7" t="s">
        <v>13</v>
      </c>
      <c r="C9" s="5" t="s">
        <v>14</v>
      </c>
      <c r="D9" s="3" t="s">
        <v>2</v>
      </c>
      <c r="E9" s="3">
        <v>1</v>
      </c>
      <c r="F9" s="6"/>
      <c r="G9" s="33">
        <f t="shared" si="0"/>
        <v>0</v>
      </c>
    </row>
    <row r="10" spans="1:7" ht="225" x14ac:dyDescent="0.25">
      <c r="A10" s="1" t="s">
        <v>71</v>
      </c>
      <c r="B10" s="7" t="s">
        <v>15</v>
      </c>
      <c r="C10" s="5" t="s">
        <v>16</v>
      </c>
      <c r="D10" s="3" t="s">
        <v>2</v>
      </c>
      <c r="E10" s="3">
        <v>11</v>
      </c>
      <c r="F10" s="6"/>
      <c r="G10" s="33">
        <f t="shared" si="0"/>
        <v>0</v>
      </c>
    </row>
    <row r="11" spans="1:7" ht="75" x14ac:dyDescent="0.25">
      <c r="A11" s="1" t="s">
        <v>72</v>
      </c>
      <c r="B11" s="7" t="s">
        <v>17</v>
      </c>
      <c r="C11" s="5" t="s">
        <v>18</v>
      </c>
      <c r="D11" s="3" t="s">
        <v>2</v>
      </c>
      <c r="E11" s="3">
        <v>11</v>
      </c>
      <c r="F11" s="6"/>
      <c r="G11" s="33">
        <f t="shared" si="0"/>
        <v>0</v>
      </c>
    </row>
    <row r="12" spans="1:7" ht="90" x14ac:dyDescent="0.25">
      <c r="A12" s="1" t="s">
        <v>73</v>
      </c>
      <c r="B12" s="7" t="s">
        <v>19</v>
      </c>
      <c r="C12" s="5" t="s">
        <v>20</v>
      </c>
      <c r="D12" s="3" t="s">
        <v>2</v>
      </c>
      <c r="E12" s="3">
        <v>11</v>
      </c>
      <c r="F12" s="6"/>
      <c r="G12" s="33">
        <f t="shared" si="0"/>
        <v>0</v>
      </c>
    </row>
    <row r="13" spans="1:7" ht="75" x14ac:dyDescent="0.25">
      <c r="A13" s="1" t="s">
        <v>74</v>
      </c>
      <c r="B13" s="7" t="s">
        <v>21</v>
      </c>
      <c r="C13" s="5" t="s">
        <v>22</v>
      </c>
      <c r="D13" s="3" t="s">
        <v>2</v>
      </c>
      <c r="E13" s="3">
        <v>11</v>
      </c>
      <c r="F13" s="6"/>
      <c r="G13" s="33">
        <f t="shared" si="0"/>
        <v>0</v>
      </c>
    </row>
    <row r="14" spans="1:7" ht="75" x14ac:dyDescent="0.25">
      <c r="A14" s="1" t="s">
        <v>75</v>
      </c>
      <c r="B14" s="7" t="s">
        <v>23</v>
      </c>
      <c r="C14" s="5" t="s">
        <v>24</v>
      </c>
      <c r="D14" s="3" t="s">
        <v>2</v>
      </c>
      <c r="E14" s="3">
        <v>11</v>
      </c>
      <c r="F14" s="6"/>
      <c r="G14" s="33">
        <f t="shared" si="0"/>
        <v>0</v>
      </c>
    </row>
    <row r="15" spans="1:7" ht="180" x14ac:dyDescent="0.25">
      <c r="A15" s="1" t="s">
        <v>76</v>
      </c>
      <c r="B15" s="7" t="s">
        <v>25</v>
      </c>
      <c r="C15" s="5" t="s">
        <v>26</v>
      </c>
      <c r="D15" s="3" t="s">
        <v>2</v>
      </c>
      <c r="E15" s="3">
        <v>3</v>
      </c>
      <c r="F15" s="6"/>
      <c r="G15" s="33">
        <f t="shared" si="0"/>
        <v>0</v>
      </c>
    </row>
    <row r="16" spans="1:7" ht="135" x14ac:dyDescent="0.25">
      <c r="A16" s="1" t="s">
        <v>77</v>
      </c>
      <c r="B16" s="7" t="s">
        <v>27</v>
      </c>
      <c r="C16" s="5" t="s">
        <v>28</v>
      </c>
      <c r="D16" s="3" t="s">
        <v>2</v>
      </c>
      <c r="E16" s="3">
        <v>2</v>
      </c>
      <c r="G16" s="33">
        <f t="shared" si="0"/>
        <v>0</v>
      </c>
    </row>
    <row r="17" spans="1:7" ht="285" x14ac:dyDescent="0.25">
      <c r="A17" s="1" t="s">
        <v>78</v>
      </c>
      <c r="B17" s="7" t="s">
        <v>29</v>
      </c>
      <c r="C17" s="5" t="s">
        <v>30</v>
      </c>
      <c r="D17" s="3" t="s">
        <v>2</v>
      </c>
      <c r="E17" s="3">
        <v>1</v>
      </c>
      <c r="F17" s="6"/>
      <c r="G17" s="33">
        <f t="shared" si="0"/>
        <v>0</v>
      </c>
    </row>
    <row r="18" spans="1:7" ht="285" x14ac:dyDescent="0.25">
      <c r="A18" s="1" t="s">
        <v>79</v>
      </c>
      <c r="B18" s="7" t="s">
        <v>31</v>
      </c>
      <c r="C18" s="5" t="s">
        <v>32</v>
      </c>
      <c r="D18" s="3" t="s">
        <v>2</v>
      </c>
      <c r="E18" s="3">
        <v>1</v>
      </c>
      <c r="F18" s="6"/>
      <c r="G18" s="33">
        <f t="shared" si="0"/>
        <v>0</v>
      </c>
    </row>
    <row r="19" spans="1:7" ht="180" x14ac:dyDescent="0.25">
      <c r="A19" s="1" t="s">
        <v>80</v>
      </c>
      <c r="B19" s="7" t="s">
        <v>33</v>
      </c>
      <c r="C19" s="5" t="s">
        <v>34</v>
      </c>
      <c r="D19" s="3" t="s">
        <v>35</v>
      </c>
      <c r="E19" s="3">
        <v>1</v>
      </c>
      <c r="F19" s="6"/>
      <c r="G19" s="33">
        <f t="shared" si="0"/>
        <v>0</v>
      </c>
    </row>
    <row r="20" spans="1:7" ht="180" x14ac:dyDescent="0.25">
      <c r="A20" s="1" t="s">
        <v>81</v>
      </c>
      <c r="B20" s="7" t="s">
        <v>36</v>
      </c>
      <c r="C20" s="5" t="s">
        <v>37</v>
      </c>
      <c r="D20" s="3" t="s">
        <v>35</v>
      </c>
      <c r="E20" s="3">
        <v>1</v>
      </c>
      <c r="F20" s="6"/>
      <c r="G20" s="33">
        <f t="shared" si="0"/>
        <v>0</v>
      </c>
    </row>
    <row r="21" spans="1:7" ht="105" x14ac:dyDescent="0.25">
      <c r="A21" s="1" t="s">
        <v>82</v>
      </c>
      <c r="B21" s="7" t="s">
        <v>38</v>
      </c>
      <c r="C21" s="5" t="s">
        <v>39</v>
      </c>
      <c r="D21" s="3" t="s">
        <v>2</v>
      </c>
      <c r="E21" s="3">
        <v>3</v>
      </c>
      <c r="G21" s="33">
        <f t="shared" si="0"/>
        <v>0</v>
      </c>
    </row>
    <row r="22" spans="1:7" ht="105" x14ac:dyDescent="0.25">
      <c r="A22" s="1" t="s">
        <v>83</v>
      </c>
      <c r="B22" s="7" t="s">
        <v>40</v>
      </c>
      <c r="C22" s="5" t="s">
        <v>41</v>
      </c>
      <c r="D22" s="3" t="s">
        <v>2</v>
      </c>
      <c r="E22" s="3">
        <v>4</v>
      </c>
      <c r="F22" s="6"/>
      <c r="G22" s="33">
        <f t="shared" si="0"/>
        <v>0</v>
      </c>
    </row>
    <row r="23" spans="1:7" ht="105" x14ac:dyDescent="0.25">
      <c r="A23" s="1" t="s">
        <v>84</v>
      </c>
      <c r="B23" s="7" t="s">
        <v>42</v>
      </c>
      <c r="C23" s="5" t="s">
        <v>43</v>
      </c>
      <c r="D23" s="3" t="s">
        <v>2</v>
      </c>
      <c r="E23" s="3">
        <v>5</v>
      </c>
      <c r="F23" s="6"/>
      <c r="G23" s="33">
        <f t="shared" si="0"/>
        <v>0</v>
      </c>
    </row>
    <row r="24" spans="1:7" ht="105" x14ac:dyDescent="0.25">
      <c r="A24" s="1" t="s">
        <v>85</v>
      </c>
      <c r="B24" s="7" t="s">
        <v>44</v>
      </c>
      <c r="C24" s="5" t="s">
        <v>45</v>
      </c>
      <c r="D24" s="3" t="s">
        <v>2</v>
      </c>
      <c r="E24" s="3">
        <v>3</v>
      </c>
      <c r="F24" s="6"/>
      <c r="G24" s="33">
        <f t="shared" si="0"/>
        <v>0</v>
      </c>
    </row>
    <row r="25" spans="1:7" ht="105" x14ac:dyDescent="0.25">
      <c r="A25" s="1" t="s">
        <v>86</v>
      </c>
      <c r="B25" s="7" t="s">
        <v>46</v>
      </c>
      <c r="C25" s="5" t="s">
        <v>47</v>
      </c>
      <c r="D25" s="3" t="s">
        <v>2</v>
      </c>
      <c r="E25" s="3">
        <v>7</v>
      </c>
      <c r="G25" s="33">
        <f t="shared" si="0"/>
        <v>0</v>
      </c>
    </row>
    <row r="26" spans="1:7" ht="180" x14ac:dyDescent="0.25">
      <c r="A26" s="1" t="s">
        <v>87</v>
      </c>
      <c r="B26" s="7" t="s">
        <v>48</v>
      </c>
      <c r="C26" s="5" t="s">
        <v>49</v>
      </c>
      <c r="D26" s="3" t="s">
        <v>2</v>
      </c>
      <c r="E26" s="3">
        <v>5</v>
      </c>
      <c r="F26" s="6"/>
      <c r="G26" s="33">
        <f t="shared" si="0"/>
        <v>0</v>
      </c>
    </row>
    <row r="27" spans="1:7" ht="120" x14ac:dyDescent="0.25">
      <c r="A27" s="1" t="s">
        <v>88</v>
      </c>
      <c r="B27" s="7" t="s">
        <v>50</v>
      </c>
      <c r="C27" s="5" t="s">
        <v>51</v>
      </c>
      <c r="D27" s="3" t="s">
        <v>2</v>
      </c>
      <c r="E27" s="3">
        <v>4</v>
      </c>
      <c r="F27" s="6"/>
      <c r="G27" s="33">
        <f t="shared" si="0"/>
        <v>0</v>
      </c>
    </row>
    <row r="28" spans="1:7" ht="75" x14ac:dyDescent="0.25">
      <c r="A28" s="1" t="s">
        <v>89</v>
      </c>
      <c r="B28" s="7" t="s">
        <v>52</v>
      </c>
      <c r="C28" s="5" t="s">
        <v>53</v>
      </c>
      <c r="D28" s="3" t="s">
        <v>2</v>
      </c>
      <c r="E28" s="3">
        <v>7</v>
      </c>
      <c r="F28" s="6"/>
      <c r="G28" s="33">
        <f t="shared" si="0"/>
        <v>0</v>
      </c>
    </row>
    <row r="29" spans="1:7" ht="105" x14ac:dyDescent="0.25">
      <c r="A29" s="1" t="s">
        <v>90</v>
      </c>
      <c r="B29" s="7" t="s">
        <v>54</v>
      </c>
      <c r="C29" s="5" t="s">
        <v>55</v>
      </c>
      <c r="D29" s="3" t="s">
        <v>2</v>
      </c>
      <c r="E29" s="3">
        <v>4</v>
      </c>
      <c r="F29" s="6"/>
      <c r="G29" s="33">
        <f t="shared" si="0"/>
        <v>0</v>
      </c>
    </row>
    <row r="30" spans="1:7" ht="75" x14ac:dyDescent="0.25">
      <c r="A30" s="1" t="s">
        <v>91</v>
      </c>
      <c r="B30" s="7" t="s">
        <v>56</v>
      </c>
      <c r="C30" s="5" t="s">
        <v>57</v>
      </c>
      <c r="D30" s="3" t="s">
        <v>2</v>
      </c>
      <c r="E30" s="3">
        <v>2</v>
      </c>
      <c r="G30" s="33">
        <f t="shared" si="0"/>
        <v>0</v>
      </c>
    </row>
    <row r="31" spans="1:7" ht="105" x14ac:dyDescent="0.25">
      <c r="A31" s="1" t="s">
        <v>92</v>
      </c>
      <c r="B31" s="7" t="s">
        <v>58</v>
      </c>
      <c r="C31" s="5" t="s">
        <v>59</v>
      </c>
      <c r="D31" s="3" t="s">
        <v>2</v>
      </c>
      <c r="E31" s="3">
        <v>1</v>
      </c>
      <c r="F31" s="6"/>
      <c r="G31" s="33">
        <f t="shared" si="0"/>
        <v>0</v>
      </c>
    </row>
    <row r="32" spans="1:7" ht="75" x14ac:dyDescent="0.25">
      <c r="A32" s="1" t="s">
        <v>93</v>
      </c>
      <c r="B32" s="7" t="s">
        <v>60</v>
      </c>
      <c r="C32" s="5" t="s">
        <v>61</v>
      </c>
      <c r="D32" s="3" t="s">
        <v>2</v>
      </c>
      <c r="E32" s="3">
        <v>5</v>
      </c>
      <c r="G32" s="33">
        <f t="shared" si="0"/>
        <v>0</v>
      </c>
    </row>
    <row r="33" spans="1:7" ht="75" x14ac:dyDescent="0.25">
      <c r="A33" s="1" t="s">
        <v>94</v>
      </c>
      <c r="B33" s="7" t="s">
        <v>62</v>
      </c>
      <c r="C33" s="5" t="s">
        <v>63</v>
      </c>
      <c r="D33" s="3" t="s">
        <v>2</v>
      </c>
      <c r="E33" s="3">
        <v>5</v>
      </c>
      <c r="G33" s="33">
        <f t="shared" si="0"/>
        <v>0</v>
      </c>
    </row>
    <row r="34" spans="1:7" ht="23.25" customHeight="1" x14ac:dyDescent="0.25">
      <c r="A34" s="8"/>
      <c r="B34" s="9"/>
      <c r="C34" s="10"/>
      <c r="D34" s="20" t="s">
        <v>104</v>
      </c>
      <c r="E34" s="20"/>
      <c r="F34" s="21"/>
      <c r="G34" s="33">
        <f>SUM(G3:G33)</f>
        <v>0</v>
      </c>
    </row>
    <row r="35" spans="1:7" ht="23.25" customHeight="1" x14ac:dyDescent="0.25">
      <c r="A35" s="8"/>
      <c r="B35" s="9"/>
      <c r="C35" s="10"/>
      <c r="D35" s="18" t="s">
        <v>100</v>
      </c>
      <c r="E35" s="18"/>
      <c r="F35" s="19"/>
      <c r="G35" s="34">
        <f>G34*25/100</f>
        <v>0</v>
      </c>
    </row>
    <row r="36" spans="1:7" ht="23.25" customHeight="1" x14ac:dyDescent="0.25">
      <c r="A36" s="8"/>
      <c r="B36" s="9"/>
      <c r="C36" s="10"/>
      <c r="D36" s="22" t="s">
        <v>105</v>
      </c>
      <c r="E36" s="22"/>
      <c r="F36" s="23"/>
      <c r="G36" s="33">
        <f>SUM(G34:G35)</f>
        <v>0</v>
      </c>
    </row>
    <row r="37" spans="1:7" x14ac:dyDescent="0.25">
      <c r="C37" s="24" t="s">
        <v>106</v>
      </c>
      <c r="D37" s="25"/>
      <c r="E37" s="25"/>
      <c r="F37" s="25"/>
      <c r="G37" s="26"/>
    </row>
    <row r="38" spans="1:7" x14ac:dyDescent="0.25">
      <c r="C38" s="27"/>
      <c r="D38" s="28"/>
      <c r="E38" s="28"/>
      <c r="F38" s="28"/>
      <c r="G38" s="29"/>
    </row>
    <row r="39" spans="1:7" x14ac:dyDescent="0.25">
      <c r="C39" s="27"/>
      <c r="D39" s="28"/>
      <c r="E39" s="28"/>
      <c r="F39" s="28"/>
      <c r="G39" s="29"/>
    </row>
    <row r="40" spans="1:7" x14ac:dyDescent="0.25">
      <c r="C40" s="27"/>
      <c r="D40" s="28"/>
      <c r="E40" s="28"/>
      <c r="F40" s="28"/>
      <c r="G40" s="29"/>
    </row>
    <row r="41" spans="1:7" x14ac:dyDescent="0.25">
      <c r="C41" s="27"/>
      <c r="D41" s="28"/>
      <c r="E41" s="28"/>
      <c r="F41" s="28"/>
      <c r="G41" s="29"/>
    </row>
    <row r="42" spans="1:7" x14ac:dyDescent="0.25">
      <c r="C42" s="30"/>
      <c r="D42" s="31"/>
      <c r="E42" s="31"/>
      <c r="F42" s="31"/>
      <c r="G42" s="32"/>
    </row>
  </sheetData>
  <mergeCells count="5">
    <mergeCell ref="A1:G1"/>
    <mergeCell ref="D34:F34"/>
    <mergeCell ref="D35:F35"/>
    <mergeCell ref="D36:F36"/>
    <mergeCell ref="C37:G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Sandra Višić</cp:lastModifiedBy>
  <cp:lastPrinted>2021-07-28T07:23:59Z</cp:lastPrinted>
  <dcterms:created xsi:type="dcterms:W3CDTF">2021-06-30T11:18:56Z</dcterms:created>
  <dcterms:modified xsi:type="dcterms:W3CDTF">2021-07-28T07:24:15Z</dcterms:modified>
</cp:coreProperties>
</file>