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svisic\Documents\Nabava 2021. godina\Javna nabava\07-21 M Boje, lakovi, razređivači\Dokumenti za objavu\"/>
    </mc:Choice>
  </mc:AlternateContent>
  <bookViews>
    <workbookView xWindow="0" yWindow="0" windowWidth="28800" windowHeight="12435"/>
  </bookViews>
  <sheets>
    <sheet name="List2" sheetId="2" r:id="rId1"/>
    <sheet name="Lis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5" i="2" l="1"/>
  <c r="I57" i="2" s="1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4" i="2"/>
  <c r="I5" i="2"/>
  <c r="I6" i="2"/>
  <c r="I7" i="2"/>
  <c r="I8" i="2"/>
  <c r="I9" i="2"/>
  <c r="I10" i="2"/>
  <c r="I11" i="2"/>
  <c r="I12" i="2"/>
  <c r="I13" i="2"/>
  <c r="I3" i="2"/>
  <c r="I56" i="2" l="1"/>
  <c r="I58" i="2" s="1"/>
</calcChain>
</file>

<file path=xl/sharedStrings.xml><?xml version="1.0" encoding="utf-8"?>
<sst xmlns="http://schemas.openxmlformats.org/spreadsheetml/2006/main" count="286" uniqueCount="175">
  <si>
    <t>BOJA  TEMELJNA JEDNOKOMP.  EPOKSI  UNIVERZALNA</t>
  </si>
  <si>
    <t>Hempel's selecta uni primer
 155 HR/12170</t>
  </si>
  <si>
    <t>2,50 LIT</t>
  </si>
  <si>
    <t>KOM</t>
  </si>
  <si>
    <t>BOJA ALKIDNA  -  CRVENA ZAVRŠNA</t>
  </si>
  <si>
    <t>Hempalin enamel 52144/50630</t>
  </si>
  <si>
    <t>0,75 LIT</t>
  </si>
  <si>
    <t>BOJA ALKIDNA - BIJELA ZAVRŠNA</t>
  </si>
  <si>
    <t>Hempalin enamel 52144/10000</t>
  </si>
  <si>
    <t>Hempalin enamel 52140/10000</t>
  </si>
  <si>
    <t>20 LIT</t>
  </si>
  <si>
    <t>BOJA ALKIDNA - CRNA ZAVRŠNA</t>
  </si>
  <si>
    <t>Hempalin enamel 52144/19990</t>
  </si>
  <si>
    <t>BOJA ALKIDNA - CRVENA ZAVRŠNA</t>
  </si>
  <si>
    <t>Hempalin enamel 52144/50800</t>
  </si>
  <si>
    <t>BOJA ALKIDNA -  CRVENA ZAVRŠNA</t>
  </si>
  <si>
    <t>Hempalin enamel 52140/50800</t>
  </si>
  <si>
    <t>BOJA ALKIDNA - PLAVA ZAVRŠNA</t>
  </si>
  <si>
    <t>Hempalin enamel 52144/34730</t>
  </si>
  <si>
    <t>BOJA ALKIDNA - SVIJETLOSIVA ZAVRŠNA</t>
  </si>
  <si>
    <t>Hempalin enamel 52144/12170</t>
  </si>
  <si>
    <t>BOJA ALKIDNA - TAMNOSIVA ZAVRŠNA</t>
  </si>
  <si>
    <t>Hempalin enamel 52144/11480</t>
  </si>
  <si>
    <t>BOJA ALKIDNA - ZELENA ZAVRŠNA</t>
  </si>
  <si>
    <t>Hempalin enamel 52144/40640</t>
  </si>
  <si>
    <t>BOJA ALKIDNA - ŽUTA ZAVRŠNA</t>
  </si>
  <si>
    <t>Hempalin enamel 52144/20300</t>
  </si>
  <si>
    <t>BOJA ALKIDNA MEĐUPREMAZ BRZOSUŠEĆI - ZELENA</t>
  </si>
  <si>
    <t>Hempel 424E0/40640</t>
  </si>
  <si>
    <t>BOJA ALKIDNA TEMELJNA</t>
  </si>
  <si>
    <t>Hempalin primer 12050/50410</t>
  </si>
  <si>
    <t>BOJA ALKIDNA MEĐUPREMAZ BRZOSUŠEĆI   BIJELI</t>
  </si>
  <si>
    <t>BOJA ANTIFOULING SAMOPOLIRAJUĆI</t>
  </si>
  <si>
    <t>Hempel's  AF Olympic +  72900/51110</t>
  </si>
  <si>
    <t>Hempel's  antifouling  Olympic+ 72900/51110</t>
  </si>
  <si>
    <t>BOJA DISPERZIONA BIJELA VODOPERIVA ZA UNUTARNJE ZIDOVE</t>
  </si>
  <si>
    <t xml:space="preserve"> </t>
  </si>
  <si>
    <t>15 LIT</t>
  </si>
  <si>
    <t>BOJA DISPERZIONA BIJELA ZA UNUTARNJE ZIDOVE</t>
  </si>
  <si>
    <t>BOJA DISPERZIONA BIJELA ZA UNUTARNJE ZIDOVE S FUNGICIDOM</t>
  </si>
  <si>
    <t>BOJA EPOKSID DVOKOMPONENT. TEMELJNA NIJANSA 2</t>
  </si>
  <si>
    <t>Hempel's  light primer 45551/12170</t>
  </si>
  <si>
    <t>BOJA EPOKSIDNA DVOKOMPONENTNA TEMELJNA NIJANSA 1</t>
  </si>
  <si>
    <t>Hempel's  light primer 45551/11630</t>
  </si>
  <si>
    <t>BOJA EPOKSIDNA DVOKOMPONENTNA ZAVRŠNA CRVENA</t>
  </si>
  <si>
    <t>Hempadur 45143/50630</t>
  </si>
  <si>
    <t>BOJA FASADNA BIJELA NA BAZI VODE</t>
  </si>
  <si>
    <t>BOJA NA BAZI AKRILNE SMOLE - CRNA ZAVRŠNA</t>
  </si>
  <si>
    <t>Hempatex enamel 56360/19990</t>
  </si>
  <si>
    <t>BOJA NA BAZI KLORKAUČUKA  MEĐUSLOJNA I ZAVRŠNA - CRVENA</t>
  </si>
  <si>
    <t>Hempatex Hi-buld 46330/50630</t>
  </si>
  <si>
    <t>BOJA NA BAZI KLORKAUČUKA   MEĐUSLOJNA I ZAVRŠNA  - SIVA</t>
  </si>
  <si>
    <t>Hempatex Hi - build 46330/11480</t>
  </si>
  <si>
    <t>BOJA NA BAZI AKRILNE SMOLE - žuta završna</t>
  </si>
  <si>
    <t xml:space="preserve"> Hempatex enamel 56360/20300</t>
  </si>
  <si>
    <t>BOJA NA BAZI AKRILNE SMOLE-bijela završna</t>
  </si>
  <si>
    <t>Hempatex enamel 56360/10000</t>
  </si>
  <si>
    <t>BOJA NA BAZI AKRILNE SMOLE-crvena završna</t>
  </si>
  <si>
    <t>Hempatex enamel 56360/50800</t>
  </si>
  <si>
    <t>BOJA NA BAZI AKRILNE SMOLE-zelena završna</t>
  </si>
  <si>
    <t xml:space="preserve"> Hempatex enamel 56360/40640</t>
  </si>
  <si>
    <t>BOJA POLIURETANSKA DVOKOM. ZAVRŠNbA  SJAJNA ŽUTA</t>
  </si>
  <si>
    <t>Hempel's Poly Enamel 55103/29510</t>
  </si>
  <si>
    <t>BOJA POLIURETANSKA DVOKOM. ZAVRŠNA SJAJNA BIJELA</t>
  </si>
  <si>
    <t>Hempel's Poly Enamel 55103/10000</t>
  </si>
  <si>
    <t>BOJA POLIURETANSKA DVOKOM. ZAVRŠNA SJAJNA CRVENA</t>
  </si>
  <si>
    <t>Hempel's Poly Enamel 55103/54121</t>
  </si>
  <si>
    <t>BOJA POLIURETANSKA DVOKOM. ZAVRŠNA SJAJNA PLAVA</t>
  </si>
  <si>
    <t>Hempel's Poly enamel 55103/30100</t>
  </si>
  <si>
    <t>BOJA TEMELJNA BRZOSUŠEĆA ZA METAL (NITRO)</t>
  </si>
  <si>
    <t>BOJA TEMELJNA JEDNOKOMP. EPOKSI UNIVERZALNA</t>
  </si>
  <si>
    <t>Hempel selecta uni primer 
155 HR/50890</t>
  </si>
  <si>
    <t>BOJA VATROSTALNA  DO 400 ST. CELZIUSA</t>
  </si>
  <si>
    <t>Chromos Luxal termo</t>
  </si>
  <si>
    <t>BOJA ZAVRŠNA S METALNIM EFEKTOM BEZ TEM. PREMAZA</t>
  </si>
  <si>
    <t>Hempel  530 HR Selecta DTM
plava i zelena</t>
  </si>
  <si>
    <t>IMPREGNACIJA ZA BOJU ZA UNUTARNJE I VANJSKE ZIDOVE</t>
  </si>
  <si>
    <t>5 LIT</t>
  </si>
  <si>
    <t>Hempel lak za čamce 
02120 / 00000</t>
  </si>
  <si>
    <t>LAK ZAVRŠNI NITRO BEZBOJNI</t>
  </si>
  <si>
    <t>Razrjeđivač nitro</t>
  </si>
  <si>
    <t>1 LIT</t>
  </si>
  <si>
    <t>Razrjeđivač za alkidne boje</t>
  </si>
  <si>
    <t xml:space="preserve"> Hempel 08111/00000</t>
  </si>
  <si>
    <t>Razrjeđivač za antifouling boje</t>
  </si>
  <si>
    <t xml:space="preserve"> Hempel 08081/00000</t>
  </si>
  <si>
    <t>Razrjeđivač za boje na bazi klorkaučuka</t>
  </si>
  <si>
    <t>Razrjeđivač za epoksid boje</t>
  </si>
  <si>
    <t xml:space="preserve"> Hempel 08451/00000</t>
  </si>
  <si>
    <t>SREDSTVO ZA SKIDANJE STARE BOJE ZA ČELIK I DRVO</t>
  </si>
  <si>
    <t>Hempel's paint stripper 69560/00000</t>
  </si>
  <si>
    <t>ULJE LANENO</t>
  </si>
  <si>
    <t>ULJE ZAŠTITNO  ZA TIKOVINU</t>
  </si>
  <si>
    <t>Hempel Teak oil 67571/00000</t>
  </si>
  <si>
    <t>BOJA ALKIDNA MEĐUPREMAZ BRZOSUŠEĆI - CRVENA</t>
  </si>
  <si>
    <t>Hempel 424 E0/50700</t>
  </si>
  <si>
    <t>0,75LIT</t>
  </si>
  <si>
    <t>2,25 LIT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</si>
  <si>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</si>
  <si>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</si>
  <si>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</si>
  <si>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</si>
  <si>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</si>
  <si>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</si>
  <si>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</si>
  <si>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</si>
  <si>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</si>
  <si>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</si>
  <si>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</si>
  <si>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</si>
  <si>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</si>
  <si>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</si>
  <si>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</si>
  <si>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</si>
  <si>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</si>
  <si>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</si>
  <si>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</si>
  <si>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</si>
  <si>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</si>
  <si>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</si>
  <si>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</si>
  <si>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</si>
  <si>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</si>
  <si>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</si>
  <si>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</si>
  <si>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</si>
  <si>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</si>
  <si>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</si>
  <si>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</si>
  <si>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</si>
  <si>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</si>
  <si>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</si>
  <si>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</si>
  <si>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</si>
  <si>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</si>
  <si>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</si>
  <si>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</si>
  <si>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</si>
  <si>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</si>
  <si>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</si>
  <si>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</si>
  <si>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</si>
  <si>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</si>
  <si>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</si>
  <si>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</si>
  <si>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</si>
  <si>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</si>
  <si>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</si>
  <si>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</si>
  <si>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</si>
  <si>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</si>
  <si>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Troškovnik boja, lakova i razrjeđivača  CPV  44800000-8</t>
  </si>
  <si>
    <t>Pakiranje</t>
  </si>
  <si>
    <t>Količina</t>
  </si>
  <si>
    <t>Ukupno</t>
  </si>
  <si>
    <t>PDV 25%</t>
  </si>
  <si>
    <t>LAK BEZBOJNI ZA DRVO ALKIDNI</t>
  </si>
  <si>
    <t>BOJA EPOKSID DVOKOMPONENT. TEMELJNA NIJANSA 1</t>
  </si>
  <si>
    <t>Naziv
proizvoda</t>
  </si>
  <si>
    <t>Red. 
br.</t>
  </si>
  <si>
    <t>Ponuđeni proizvod
 / proizvođač / oznaka</t>
  </si>
  <si>
    <t>Jedinična
 cijena</t>
  </si>
  <si>
    <t>Jedinica
mjere</t>
  </si>
  <si>
    <t>Oznaka proizvoda</t>
  </si>
  <si>
    <t>Sveukupno (s PDV-om)</t>
  </si>
  <si>
    <t>Ukupno (bez PDV-a)</t>
  </si>
  <si>
    <t>Napomene:</t>
  </si>
  <si>
    <t>Sve isporučene boje moraju biti kompatibilne s do sada upotrebljavanim Hempelovim bojama.</t>
  </si>
  <si>
    <t>Cijena boja iz ponude uključuje i tehnički nadzor predstavnika isporučitelja prilikom uporabe boja koje su predmet ponude.</t>
  </si>
  <si>
    <t xml:space="preserve">Na zahtjev Naručitelja za svaku zatraženu stavku specifikacije prilikom sukcesivne isporuke Isporučitelj je obvezan dostaviti tvornički atest. </t>
  </si>
  <si>
    <t>Za sve artikle s navedenim imenom proizvođača vrijedi naznaka "ili odgovarajuće" (po kvaliteti i nijansi).</t>
  </si>
  <si>
    <t xml:space="preserve">U specifikaciji (Troškovniku) za svaku stavku bez komercijalnog naziva artikla upisati komercijalni naziv ponuđenog artikla. </t>
  </si>
  <si>
    <t>Za svaki artikl priložiti tehničku informaciju proizvođača boje na hrvatskom jeziku.</t>
  </si>
  <si>
    <t>Hempel 
424 E0/10000</t>
  </si>
  <si>
    <r>
      <rPr>
        <b/>
        <sz val="11"/>
        <color theme="1"/>
        <rFont val="Calibri"/>
        <family val="2"/>
        <charset val="238"/>
        <scheme val="minor"/>
      </rPr>
      <t>Odgovorna osoba ponuditelja:</t>
    </r>
    <r>
      <rPr>
        <sz val="11"/>
        <color theme="1"/>
        <rFont val="Calibri"/>
        <family val="2"/>
        <charset val="238"/>
        <scheme val="minor"/>
      </rPr>
      <t xml:space="preserve">
________________________________________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</si>
</sst>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4" fontId="0" fillId="0" borderId="2" xfId="0" applyNumberFormat="1" applyBorder="1" applyAlignment="1">
      <alignment wrapText="1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right" wrapText="1"/>
    </xf>
    <xf numFmtId="4" fontId="0" fillId="0" borderId="0" xfId="0" applyNumberFormat="1" applyBorder="1" applyAlignment="1">
      <alignment wrapText="1"/>
    </xf>
    <xf numFmtId="0" fontId="2" fillId="0" borderId="9" xfId="0" applyFont="1" applyBorder="1" applyAlignment="1">
      <alignment horizontal="left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right" wrapText="1"/>
    </xf>
    <xf numFmtId="0" fontId="0" fillId="0" borderId="7" xfId="0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0" fillId="0" borderId="8" xfId="0" applyBorder="1" applyAlignment="1">
      <alignment horizontal="right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view="pageLayout" zoomScaleNormal="100" workbookViewId="0">
      <selection activeCell="H3" sqref="H3"/>
    </sheetView>
  </sheetViews>
  <sheetFormatPr defaultRowHeight="15" x14ac:dyDescent="0.25"/>
  <cols>
    <col min="1" max="1" width="4.85546875" style="6" customWidth="1"/>
    <col min="2" max="2" width="27.140625" style="6" customWidth="1"/>
    <col min="3" max="3" width="21.7109375" customWidth="1"/>
    <col min="4" max="4" width="7.85546875" customWidth="1"/>
    <col min="5" max="5" width="23.7109375" customWidth="1"/>
    <col min="6" max="6" width="9.85546875" customWidth="1"/>
    <col min="7" max="7" width="9.5703125" customWidth="1"/>
    <col min="8" max="8" width="12.42578125" customWidth="1"/>
    <col min="9" max="9" width="14" customWidth="1"/>
  </cols>
  <sheetData>
    <row r="1" spans="1:9" s="13" customFormat="1" ht="24.75" customHeight="1" x14ac:dyDescent="0.25">
      <c r="A1" s="22" t="s">
        <v>151</v>
      </c>
      <c r="B1" s="23"/>
      <c r="C1" s="23"/>
      <c r="D1" s="23"/>
      <c r="E1" s="23"/>
      <c r="F1" s="23"/>
      <c r="G1" s="23"/>
      <c r="H1" s="23"/>
      <c r="I1" s="24"/>
    </row>
    <row r="2" spans="1:9" s="2" customFormat="1" ht="33.75" customHeight="1" x14ac:dyDescent="0.25">
      <c r="A2" s="14" t="s">
        <v>159</v>
      </c>
      <c r="B2" s="14" t="s">
        <v>158</v>
      </c>
      <c r="C2" s="14" t="s">
        <v>163</v>
      </c>
      <c r="D2" s="15" t="s">
        <v>152</v>
      </c>
      <c r="E2" s="14" t="s">
        <v>160</v>
      </c>
      <c r="F2" s="14" t="s">
        <v>162</v>
      </c>
      <c r="G2" s="15" t="s">
        <v>153</v>
      </c>
      <c r="H2" s="14" t="s">
        <v>161</v>
      </c>
      <c r="I2" s="15" t="s">
        <v>154</v>
      </c>
    </row>
    <row r="3" spans="1:9" ht="42.75" customHeight="1" x14ac:dyDescent="0.25">
      <c r="A3" s="9" t="s">
        <v>98</v>
      </c>
      <c r="B3" s="9" t="s">
        <v>0</v>
      </c>
      <c r="C3" s="10" t="s">
        <v>1</v>
      </c>
      <c r="D3" s="10" t="s">
        <v>2</v>
      </c>
      <c r="E3" s="10"/>
      <c r="F3" s="11" t="s">
        <v>3</v>
      </c>
      <c r="G3" s="11">
        <v>35</v>
      </c>
      <c r="H3" s="10"/>
      <c r="I3" s="12">
        <f>G3*H3</f>
        <v>0</v>
      </c>
    </row>
    <row r="4" spans="1:9" ht="30" x14ac:dyDescent="0.25">
      <c r="A4" s="5" t="s">
        <v>99</v>
      </c>
      <c r="B4" s="5" t="s">
        <v>4</v>
      </c>
      <c r="C4" s="1" t="s">
        <v>5</v>
      </c>
      <c r="D4" s="1" t="s">
        <v>6</v>
      </c>
      <c r="E4" s="1"/>
      <c r="F4" s="3" t="s">
        <v>3</v>
      </c>
      <c r="G4" s="3">
        <v>80</v>
      </c>
      <c r="H4" s="1"/>
      <c r="I4" s="12">
        <f t="shared" ref="I4:I55" si="0">G4*H4</f>
        <v>0</v>
      </c>
    </row>
    <row r="5" spans="1:9" ht="30" x14ac:dyDescent="0.25">
      <c r="A5" s="5" t="s">
        <v>100</v>
      </c>
      <c r="B5" s="5" t="s">
        <v>7</v>
      </c>
      <c r="C5" s="1" t="s">
        <v>8</v>
      </c>
      <c r="D5" s="1" t="s">
        <v>6</v>
      </c>
      <c r="E5" s="1"/>
      <c r="F5" s="3" t="s">
        <v>3</v>
      </c>
      <c r="G5" s="3">
        <v>750</v>
      </c>
      <c r="H5" s="1"/>
      <c r="I5" s="12">
        <f t="shared" si="0"/>
        <v>0</v>
      </c>
    </row>
    <row r="6" spans="1:9" ht="30" x14ac:dyDescent="0.25">
      <c r="A6" s="5" t="s">
        <v>101</v>
      </c>
      <c r="B6" s="5" t="s">
        <v>7</v>
      </c>
      <c r="C6" s="1" t="s">
        <v>9</v>
      </c>
      <c r="D6" s="1" t="s">
        <v>10</v>
      </c>
      <c r="E6" s="1"/>
      <c r="F6" s="3" t="s">
        <v>3</v>
      </c>
      <c r="G6" s="3">
        <v>2</v>
      </c>
      <c r="H6" s="1"/>
      <c r="I6" s="12">
        <f t="shared" si="0"/>
        <v>0</v>
      </c>
    </row>
    <row r="7" spans="1:9" ht="30" x14ac:dyDescent="0.25">
      <c r="A7" s="5" t="s">
        <v>102</v>
      </c>
      <c r="B7" s="5" t="s">
        <v>11</v>
      </c>
      <c r="C7" s="1" t="s">
        <v>12</v>
      </c>
      <c r="D7" s="1" t="s">
        <v>6</v>
      </c>
      <c r="E7" s="1"/>
      <c r="F7" s="3" t="s">
        <v>3</v>
      </c>
      <c r="G7" s="3">
        <v>85</v>
      </c>
      <c r="H7" s="1"/>
      <c r="I7" s="12">
        <f t="shared" si="0"/>
        <v>0</v>
      </c>
    </row>
    <row r="8" spans="1:9" ht="30" x14ac:dyDescent="0.25">
      <c r="A8" s="5" t="s">
        <v>103</v>
      </c>
      <c r="B8" s="5" t="s">
        <v>13</v>
      </c>
      <c r="C8" s="1" t="s">
        <v>14</v>
      </c>
      <c r="D8" s="1" t="s">
        <v>6</v>
      </c>
      <c r="E8" s="1"/>
      <c r="F8" s="3" t="s">
        <v>3</v>
      </c>
      <c r="G8" s="3">
        <v>520</v>
      </c>
      <c r="H8" s="1"/>
      <c r="I8" s="12">
        <f t="shared" si="0"/>
        <v>0</v>
      </c>
    </row>
    <row r="9" spans="1:9" ht="30" x14ac:dyDescent="0.25">
      <c r="A9" s="5" t="s">
        <v>104</v>
      </c>
      <c r="B9" s="5" t="s">
        <v>15</v>
      </c>
      <c r="C9" s="1" t="s">
        <v>16</v>
      </c>
      <c r="D9" s="1" t="s">
        <v>10</v>
      </c>
      <c r="E9" s="1"/>
      <c r="F9" s="3" t="s">
        <v>3</v>
      </c>
      <c r="G9" s="3">
        <v>2</v>
      </c>
      <c r="H9" s="1"/>
      <c r="I9" s="12">
        <f t="shared" si="0"/>
        <v>0</v>
      </c>
    </row>
    <row r="10" spans="1:9" ht="30" x14ac:dyDescent="0.25">
      <c r="A10" s="5" t="s">
        <v>105</v>
      </c>
      <c r="B10" s="5" t="s">
        <v>17</v>
      </c>
      <c r="C10" s="1" t="s">
        <v>18</v>
      </c>
      <c r="D10" s="1" t="s">
        <v>6</v>
      </c>
      <c r="E10" s="1"/>
      <c r="F10" s="3" t="s">
        <v>3</v>
      </c>
      <c r="G10" s="3">
        <v>50</v>
      </c>
      <c r="H10" s="1"/>
      <c r="I10" s="12">
        <f t="shared" si="0"/>
        <v>0</v>
      </c>
    </row>
    <row r="11" spans="1:9" ht="30" x14ac:dyDescent="0.25">
      <c r="A11" s="5" t="s">
        <v>106</v>
      </c>
      <c r="B11" s="5" t="s">
        <v>19</v>
      </c>
      <c r="C11" s="1" t="s">
        <v>20</v>
      </c>
      <c r="D11" s="1" t="s">
        <v>6</v>
      </c>
      <c r="E11" s="1"/>
      <c r="F11" s="3" t="s">
        <v>3</v>
      </c>
      <c r="G11" s="3">
        <v>60</v>
      </c>
      <c r="H11" s="1"/>
      <c r="I11" s="12">
        <f t="shared" si="0"/>
        <v>0</v>
      </c>
    </row>
    <row r="12" spans="1:9" ht="30" x14ac:dyDescent="0.25">
      <c r="A12" s="5" t="s">
        <v>107</v>
      </c>
      <c r="B12" s="5" t="s">
        <v>21</v>
      </c>
      <c r="C12" s="1" t="s">
        <v>22</v>
      </c>
      <c r="D12" s="1" t="s">
        <v>6</v>
      </c>
      <c r="E12" s="1"/>
      <c r="F12" s="3" t="s">
        <v>3</v>
      </c>
      <c r="G12" s="3">
        <v>15</v>
      </c>
      <c r="H12" s="1"/>
      <c r="I12" s="12">
        <f t="shared" si="0"/>
        <v>0</v>
      </c>
    </row>
    <row r="13" spans="1:9" ht="30" x14ac:dyDescent="0.25">
      <c r="A13" s="5" t="s">
        <v>108</v>
      </c>
      <c r="B13" s="5" t="s">
        <v>23</v>
      </c>
      <c r="C13" s="1" t="s">
        <v>24</v>
      </c>
      <c r="D13" s="1" t="s">
        <v>6</v>
      </c>
      <c r="E13" s="1"/>
      <c r="F13" s="3" t="s">
        <v>3</v>
      </c>
      <c r="G13" s="3">
        <v>220</v>
      </c>
      <c r="H13" s="1"/>
      <c r="I13" s="12">
        <f t="shared" si="0"/>
        <v>0</v>
      </c>
    </row>
    <row r="14" spans="1:9" ht="30" x14ac:dyDescent="0.25">
      <c r="A14" s="5" t="s">
        <v>109</v>
      </c>
      <c r="B14" s="5" t="s">
        <v>25</v>
      </c>
      <c r="C14" s="1" t="s">
        <v>26</v>
      </c>
      <c r="D14" s="1" t="s">
        <v>6</v>
      </c>
      <c r="E14" s="1"/>
      <c r="F14" s="3" t="s">
        <v>3</v>
      </c>
      <c r="G14" s="3">
        <v>75</v>
      </c>
      <c r="H14" s="1"/>
      <c r="I14" s="12">
        <f t="shared" si="0"/>
        <v>0</v>
      </c>
    </row>
    <row r="15" spans="1:9" ht="45" x14ac:dyDescent="0.25">
      <c r="A15" s="5" t="s">
        <v>110</v>
      </c>
      <c r="B15" s="5" t="s">
        <v>27</v>
      </c>
      <c r="C15" s="1" t="s">
        <v>28</v>
      </c>
      <c r="D15" s="1" t="s">
        <v>6</v>
      </c>
      <c r="E15" s="1"/>
      <c r="F15" s="3" t="s">
        <v>3</v>
      </c>
      <c r="G15" s="3">
        <v>50</v>
      </c>
      <c r="H15" s="1"/>
      <c r="I15" s="12">
        <f t="shared" si="0"/>
        <v>0</v>
      </c>
    </row>
    <row r="16" spans="1:9" ht="30" x14ac:dyDescent="0.25">
      <c r="A16" s="5" t="s">
        <v>111</v>
      </c>
      <c r="B16" s="5" t="s">
        <v>29</v>
      </c>
      <c r="C16" s="1" t="s">
        <v>30</v>
      </c>
      <c r="D16" s="1" t="s">
        <v>10</v>
      </c>
      <c r="E16" s="1"/>
      <c r="F16" s="3" t="s">
        <v>3</v>
      </c>
      <c r="G16" s="3">
        <v>0</v>
      </c>
      <c r="H16" s="1"/>
      <c r="I16" s="12">
        <f t="shared" si="0"/>
        <v>0</v>
      </c>
    </row>
    <row r="17" spans="1:9" ht="45" x14ac:dyDescent="0.25">
      <c r="A17" s="5" t="s">
        <v>112</v>
      </c>
      <c r="B17" s="5" t="s">
        <v>31</v>
      </c>
      <c r="C17" s="1" t="s">
        <v>173</v>
      </c>
      <c r="D17" s="1" t="s">
        <v>6</v>
      </c>
      <c r="E17" s="1"/>
      <c r="F17" s="3" t="s">
        <v>3</v>
      </c>
      <c r="G17" s="3">
        <v>180</v>
      </c>
      <c r="H17" s="1"/>
      <c r="I17" s="12">
        <f t="shared" si="0"/>
        <v>0</v>
      </c>
    </row>
    <row r="18" spans="1:9" ht="30" x14ac:dyDescent="0.25">
      <c r="A18" s="5" t="s">
        <v>113</v>
      </c>
      <c r="B18" s="5" t="s">
        <v>32</v>
      </c>
      <c r="C18" s="1" t="s">
        <v>33</v>
      </c>
      <c r="D18" s="1" t="s">
        <v>2</v>
      </c>
      <c r="E18" s="1"/>
      <c r="F18" s="3" t="s">
        <v>3</v>
      </c>
      <c r="G18" s="3">
        <v>50</v>
      </c>
      <c r="H18" s="1"/>
      <c r="I18" s="12">
        <f t="shared" si="0"/>
        <v>0</v>
      </c>
    </row>
    <row r="19" spans="1:9" ht="30" x14ac:dyDescent="0.25">
      <c r="A19" s="5" t="s">
        <v>114</v>
      </c>
      <c r="B19" s="5" t="s">
        <v>32</v>
      </c>
      <c r="C19" s="1" t="s">
        <v>34</v>
      </c>
      <c r="D19" s="1" t="s">
        <v>10</v>
      </c>
      <c r="E19" s="1"/>
      <c r="F19" s="3" t="s">
        <v>3</v>
      </c>
      <c r="G19" s="3">
        <v>5</v>
      </c>
      <c r="H19" s="4"/>
      <c r="I19" s="12">
        <f t="shared" si="0"/>
        <v>0</v>
      </c>
    </row>
    <row r="20" spans="1:9" ht="36.75" customHeight="1" x14ac:dyDescent="0.25">
      <c r="A20" s="5" t="s">
        <v>115</v>
      </c>
      <c r="B20" s="5" t="s">
        <v>35</v>
      </c>
      <c r="C20" s="1" t="s">
        <v>36</v>
      </c>
      <c r="D20" s="1" t="s">
        <v>37</v>
      </c>
      <c r="E20" s="1"/>
      <c r="F20" s="3" t="s">
        <v>3</v>
      </c>
      <c r="G20" s="3">
        <v>5</v>
      </c>
      <c r="H20" s="1"/>
      <c r="I20" s="12">
        <f t="shared" si="0"/>
        <v>0</v>
      </c>
    </row>
    <row r="21" spans="1:9" ht="30" x14ac:dyDescent="0.25">
      <c r="A21" s="5" t="s">
        <v>116</v>
      </c>
      <c r="B21" s="5" t="s">
        <v>38</v>
      </c>
      <c r="C21" s="1" t="s">
        <v>36</v>
      </c>
      <c r="D21" s="1" t="s">
        <v>37</v>
      </c>
      <c r="E21" s="1"/>
      <c r="F21" s="3" t="s">
        <v>3</v>
      </c>
      <c r="G21" s="3">
        <v>20</v>
      </c>
      <c r="H21" s="1"/>
      <c r="I21" s="12">
        <f t="shared" si="0"/>
        <v>0</v>
      </c>
    </row>
    <row r="22" spans="1:9" ht="30" x14ac:dyDescent="0.25">
      <c r="A22" s="5" t="s">
        <v>117</v>
      </c>
      <c r="B22" s="5" t="s">
        <v>39</v>
      </c>
      <c r="C22" s="1" t="s">
        <v>36</v>
      </c>
      <c r="D22" s="1" t="s">
        <v>37</v>
      </c>
      <c r="E22" s="1"/>
      <c r="F22" s="3" t="s">
        <v>3</v>
      </c>
      <c r="G22" s="3">
        <v>12</v>
      </c>
      <c r="H22" s="1"/>
      <c r="I22" s="12">
        <f t="shared" si="0"/>
        <v>0</v>
      </c>
    </row>
    <row r="23" spans="1:9" ht="30" x14ac:dyDescent="0.25">
      <c r="A23" s="5" t="s">
        <v>118</v>
      </c>
      <c r="B23" s="5" t="s">
        <v>40</v>
      </c>
      <c r="C23" s="1" t="s">
        <v>41</v>
      </c>
      <c r="D23" s="1" t="s">
        <v>6</v>
      </c>
      <c r="E23" s="1"/>
      <c r="F23" s="3" t="s">
        <v>3</v>
      </c>
      <c r="G23" s="3">
        <v>165</v>
      </c>
      <c r="H23" s="1"/>
      <c r="I23" s="12">
        <f t="shared" si="0"/>
        <v>0</v>
      </c>
    </row>
    <row r="24" spans="1:9" ht="45" x14ac:dyDescent="0.25">
      <c r="A24" s="5" t="s">
        <v>119</v>
      </c>
      <c r="B24" s="5" t="s">
        <v>42</v>
      </c>
      <c r="C24" s="1" t="s">
        <v>43</v>
      </c>
      <c r="D24" s="1" t="s">
        <v>6</v>
      </c>
      <c r="E24" s="1"/>
      <c r="F24" s="3" t="s">
        <v>3</v>
      </c>
      <c r="G24" s="3">
        <v>160</v>
      </c>
      <c r="H24" s="1"/>
      <c r="I24" s="12">
        <f t="shared" si="0"/>
        <v>0</v>
      </c>
    </row>
    <row r="25" spans="1:9" ht="45" x14ac:dyDescent="0.25">
      <c r="A25" s="5" t="s">
        <v>120</v>
      </c>
      <c r="B25" s="5" t="s">
        <v>44</v>
      </c>
      <c r="C25" s="1" t="s">
        <v>45</v>
      </c>
      <c r="D25" s="1" t="s">
        <v>10</v>
      </c>
      <c r="E25" s="1"/>
      <c r="F25" s="3" t="s">
        <v>3</v>
      </c>
      <c r="G25" s="3">
        <v>2</v>
      </c>
      <c r="H25" s="4"/>
      <c r="I25" s="12">
        <f t="shared" si="0"/>
        <v>0</v>
      </c>
    </row>
    <row r="26" spans="1:9" ht="30" x14ac:dyDescent="0.25">
      <c r="A26" s="5" t="s">
        <v>121</v>
      </c>
      <c r="B26" s="5" t="s">
        <v>46</v>
      </c>
      <c r="C26" s="1" t="s">
        <v>36</v>
      </c>
      <c r="D26" s="1" t="s">
        <v>37</v>
      </c>
      <c r="E26" s="1"/>
      <c r="F26" s="3" t="s">
        <v>3</v>
      </c>
      <c r="G26" s="3">
        <v>12</v>
      </c>
      <c r="H26" s="1"/>
      <c r="I26" s="12">
        <f t="shared" si="0"/>
        <v>0</v>
      </c>
    </row>
    <row r="27" spans="1:9" ht="30" x14ac:dyDescent="0.25">
      <c r="A27" s="5" t="s">
        <v>122</v>
      </c>
      <c r="B27" s="5" t="s">
        <v>47</v>
      </c>
      <c r="C27" s="1" t="s">
        <v>48</v>
      </c>
      <c r="D27" s="1" t="s">
        <v>10</v>
      </c>
      <c r="E27" s="1"/>
      <c r="F27" s="3" t="s">
        <v>3</v>
      </c>
      <c r="G27" s="3">
        <v>4</v>
      </c>
      <c r="H27" s="1"/>
      <c r="I27" s="12">
        <f t="shared" si="0"/>
        <v>0</v>
      </c>
    </row>
    <row r="28" spans="1:9" ht="60" x14ac:dyDescent="0.25">
      <c r="A28" s="5" t="s">
        <v>123</v>
      </c>
      <c r="B28" s="5" t="s">
        <v>49</v>
      </c>
      <c r="C28" s="1" t="s">
        <v>50</v>
      </c>
      <c r="D28" s="1" t="s">
        <v>10</v>
      </c>
      <c r="E28" s="1"/>
      <c r="F28" s="3" t="s">
        <v>3</v>
      </c>
      <c r="G28" s="3">
        <v>0</v>
      </c>
      <c r="H28" s="1"/>
      <c r="I28" s="12">
        <f t="shared" si="0"/>
        <v>0</v>
      </c>
    </row>
    <row r="29" spans="1:9" ht="60" x14ac:dyDescent="0.25">
      <c r="A29" s="5" t="s">
        <v>124</v>
      </c>
      <c r="B29" s="5" t="s">
        <v>51</v>
      </c>
      <c r="C29" s="1" t="s">
        <v>52</v>
      </c>
      <c r="D29" s="1" t="s">
        <v>10</v>
      </c>
      <c r="E29" s="1"/>
      <c r="F29" s="3" t="s">
        <v>3</v>
      </c>
      <c r="G29" s="3">
        <v>2</v>
      </c>
      <c r="H29" s="1"/>
      <c r="I29" s="12">
        <f t="shared" si="0"/>
        <v>0</v>
      </c>
    </row>
    <row r="30" spans="1:9" ht="30" x14ac:dyDescent="0.25">
      <c r="A30" s="5" t="s">
        <v>125</v>
      </c>
      <c r="B30" s="5" t="s">
        <v>53</v>
      </c>
      <c r="C30" s="1" t="s">
        <v>54</v>
      </c>
      <c r="D30" s="1" t="s">
        <v>10</v>
      </c>
      <c r="E30" s="1"/>
      <c r="F30" s="3" t="s">
        <v>3</v>
      </c>
      <c r="G30" s="3">
        <v>20</v>
      </c>
      <c r="H30" s="4"/>
      <c r="I30" s="12">
        <f t="shared" si="0"/>
        <v>0</v>
      </c>
    </row>
    <row r="31" spans="1:9" ht="30" x14ac:dyDescent="0.25">
      <c r="A31" s="5" t="s">
        <v>126</v>
      </c>
      <c r="B31" s="5" t="s">
        <v>55</v>
      </c>
      <c r="C31" s="1" t="s">
        <v>56</v>
      </c>
      <c r="D31" s="1" t="s">
        <v>10</v>
      </c>
      <c r="E31" s="1"/>
      <c r="F31" s="3" t="s">
        <v>3</v>
      </c>
      <c r="G31" s="3">
        <v>30</v>
      </c>
      <c r="H31" s="1"/>
      <c r="I31" s="12">
        <f t="shared" si="0"/>
        <v>0</v>
      </c>
    </row>
    <row r="32" spans="1:9" ht="30" x14ac:dyDescent="0.25">
      <c r="A32" s="5" t="s">
        <v>127</v>
      </c>
      <c r="B32" s="5" t="s">
        <v>57</v>
      </c>
      <c r="C32" s="1" t="s">
        <v>58</v>
      </c>
      <c r="D32" s="1" t="s">
        <v>10</v>
      </c>
      <c r="E32" s="1"/>
      <c r="F32" s="3" t="s">
        <v>3</v>
      </c>
      <c r="G32" s="3">
        <v>30</v>
      </c>
      <c r="H32" s="4"/>
      <c r="I32" s="12">
        <f t="shared" si="0"/>
        <v>0</v>
      </c>
    </row>
    <row r="33" spans="1:9" ht="30" x14ac:dyDescent="0.25">
      <c r="A33" s="5" t="s">
        <v>128</v>
      </c>
      <c r="B33" s="5" t="s">
        <v>59</v>
      </c>
      <c r="C33" s="1" t="s">
        <v>60</v>
      </c>
      <c r="D33" s="1" t="s">
        <v>10</v>
      </c>
      <c r="E33" s="1"/>
      <c r="F33" s="3" t="s">
        <v>3</v>
      </c>
      <c r="G33" s="3">
        <v>30</v>
      </c>
      <c r="H33" s="1"/>
      <c r="I33" s="12">
        <f t="shared" si="0"/>
        <v>0</v>
      </c>
    </row>
    <row r="34" spans="1:9" ht="45" x14ac:dyDescent="0.25">
      <c r="A34" s="5" t="s">
        <v>129</v>
      </c>
      <c r="B34" s="5" t="s">
        <v>61</v>
      </c>
      <c r="C34" s="1" t="s">
        <v>62</v>
      </c>
      <c r="D34" s="1" t="s">
        <v>6</v>
      </c>
      <c r="E34" s="1"/>
      <c r="F34" s="3" t="s">
        <v>3</v>
      </c>
      <c r="G34" s="3">
        <v>0</v>
      </c>
      <c r="H34" s="1"/>
      <c r="I34" s="12">
        <f t="shared" si="0"/>
        <v>0</v>
      </c>
    </row>
    <row r="35" spans="1:9" ht="45" x14ac:dyDescent="0.25">
      <c r="A35" s="5" t="s">
        <v>130</v>
      </c>
      <c r="B35" s="5" t="s">
        <v>63</v>
      </c>
      <c r="C35" s="1" t="s">
        <v>64</v>
      </c>
      <c r="D35" s="1" t="s">
        <v>6</v>
      </c>
      <c r="E35" s="1"/>
      <c r="F35" s="3" t="s">
        <v>3</v>
      </c>
      <c r="G35" s="3">
        <v>200</v>
      </c>
      <c r="H35" s="1"/>
      <c r="I35" s="12">
        <f t="shared" si="0"/>
        <v>0</v>
      </c>
    </row>
    <row r="36" spans="1:9" ht="45" x14ac:dyDescent="0.25">
      <c r="A36" s="5" t="s">
        <v>131</v>
      </c>
      <c r="B36" s="5" t="s">
        <v>65</v>
      </c>
      <c r="C36" s="1" t="s">
        <v>66</v>
      </c>
      <c r="D36" s="1" t="s">
        <v>6</v>
      </c>
      <c r="E36" s="1"/>
      <c r="F36" s="3" t="s">
        <v>3</v>
      </c>
      <c r="G36" s="3">
        <v>15</v>
      </c>
      <c r="H36" s="1"/>
      <c r="I36" s="12">
        <f t="shared" si="0"/>
        <v>0</v>
      </c>
    </row>
    <row r="37" spans="1:9" ht="45" x14ac:dyDescent="0.25">
      <c r="A37" s="5" t="s">
        <v>132</v>
      </c>
      <c r="B37" s="5" t="s">
        <v>67</v>
      </c>
      <c r="C37" s="1" t="s">
        <v>68</v>
      </c>
      <c r="D37" s="1" t="s">
        <v>6</v>
      </c>
      <c r="E37" s="1"/>
      <c r="F37" s="3" t="s">
        <v>3</v>
      </c>
      <c r="G37" s="3">
        <v>25</v>
      </c>
      <c r="H37" s="1"/>
      <c r="I37" s="12">
        <f t="shared" si="0"/>
        <v>0</v>
      </c>
    </row>
    <row r="38" spans="1:9" ht="45" x14ac:dyDescent="0.25">
      <c r="A38" s="5" t="s">
        <v>133</v>
      </c>
      <c r="B38" s="5" t="s">
        <v>69</v>
      </c>
      <c r="C38" s="1" t="s">
        <v>36</v>
      </c>
      <c r="D38" s="1" t="s">
        <v>6</v>
      </c>
      <c r="E38" s="1"/>
      <c r="F38" s="3" t="s">
        <v>3</v>
      </c>
      <c r="G38" s="3">
        <v>100</v>
      </c>
      <c r="H38" s="1"/>
      <c r="I38" s="12">
        <f t="shared" si="0"/>
        <v>0</v>
      </c>
    </row>
    <row r="39" spans="1:9" ht="45" x14ac:dyDescent="0.25">
      <c r="A39" s="5" t="s">
        <v>134</v>
      </c>
      <c r="B39" s="5" t="s">
        <v>70</v>
      </c>
      <c r="C39" s="1" t="s">
        <v>71</v>
      </c>
      <c r="D39" s="1" t="s">
        <v>6</v>
      </c>
      <c r="E39" s="1"/>
      <c r="F39" s="3" t="s">
        <v>3</v>
      </c>
      <c r="G39" s="3">
        <v>230</v>
      </c>
      <c r="H39" s="1"/>
      <c r="I39" s="12">
        <f t="shared" si="0"/>
        <v>0</v>
      </c>
    </row>
    <row r="40" spans="1:9" ht="30" x14ac:dyDescent="0.25">
      <c r="A40" s="5" t="s">
        <v>135</v>
      </c>
      <c r="B40" s="5" t="s">
        <v>72</v>
      </c>
      <c r="C40" s="1" t="s">
        <v>73</v>
      </c>
      <c r="D40" s="1" t="s">
        <v>6</v>
      </c>
      <c r="E40" s="1"/>
      <c r="F40" s="3" t="s">
        <v>3</v>
      </c>
      <c r="G40" s="3">
        <v>10</v>
      </c>
      <c r="H40" s="1"/>
      <c r="I40" s="12">
        <f t="shared" si="0"/>
        <v>0</v>
      </c>
    </row>
    <row r="41" spans="1:9" ht="45" x14ac:dyDescent="0.25">
      <c r="A41" s="5" t="s">
        <v>136</v>
      </c>
      <c r="B41" s="5" t="s">
        <v>74</v>
      </c>
      <c r="C41" s="1" t="s">
        <v>75</v>
      </c>
      <c r="D41" s="1" t="s">
        <v>6</v>
      </c>
      <c r="E41" s="1"/>
      <c r="F41" s="3" t="s">
        <v>3</v>
      </c>
      <c r="G41" s="3">
        <v>10</v>
      </c>
      <c r="H41" s="1"/>
      <c r="I41" s="12">
        <f t="shared" si="0"/>
        <v>0</v>
      </c>
    </row>
    <row r="42" spans="1:9" ht="30" x14ac:dyDescent="0.25">
      <c r="A42" s="5" t="s">
        <v>137</v>
      </c>
      <c r="B42" s="5" t="s">
        <v>76</v>
      </c>
      <c r="C42" s="1" t="s">
        <v>36</v>
      </c>
      <c r="D42" s="1" t="s">
        <v>77</v>
      </c>
      <c r="E42" s="1"/>
      <c r="F42" s="3" t="s">
        <v>3</v>
      </c>
      <c r="G42" s="3">
        <v>15</v>
      </c>
      <c r="H42" s="1"/>
      <c r="I42" s="12">
        <f t="shared" si="0"/>
        <v>0</v>
      </c>
    </row>
    <row r="43" spans="1:9" ht="30" x14ac:dyDescent="0.25">
      <c r="A43" s="5" t="s">
        <v>138</v>
      </c>
      <c r="B43" s="5" t="s">
        <v>156</v>
      </c>
      <c r="C43" s="1" t="s">
        <v>78</v>
      </c>
      <c r="D43" s="1" t="s">
        <v>6</v>
      </c>
      <c r="E43" s="1"/>
      <c r="F43" s="3" t="s">
        <v>3</v>
      </c>
      <c r="G43" s="3">
        <v>100</v>
      </c>
      <c r="H43" s="1"/>
      <c r="I43" s="12">
        <f t="shared" si="0"/>
        <v>0</v>
      </c>
    </row>
    <row r="44" spans="1:9" ht="30" x14ac:dyDescent="0.25">
      <c r="A44" s="5" t="s">
        <v>139</v>
      </c>
      <c r="B44" s="5" t="s">
        <v>79</v>
      </c>
      <c r="C44" s="1" t="s">
        <v>36</v>
      </c>
      <c r="D44" s="1" t="s">
        <v>6</v>
      </c>
      <c r="E44" s="1"/>
      <c r="F44" s="3" t="s">
        <v>3</v>
      </c>
      <c r="G44" s="3">
        <v>18</v>
      </c>
      <c r="H44" s="1"/>
      <c r="I44" s="12">
        <f t="shared" si="0"/>
        <v>0</v>
      </c>
    </row>
    <row r="45" spans="1:9" x14ac:dyDescent="0.25">
      <c r="A45" s="5" t="s">
        <v>140</v>
      </c>
      <c r="B45" s="5" t="s">
        <v>80</v>
      </c>
      <c r="C45" s="1" t="s">
        <v>36</v>
      </c>
      <c r="D45" s="1" t="s">
        <v>81</v>
      </c>
      <c r="E45" s="1"/>
      <c r="F45" s="3" t="s">
        <v>3</v>
      </c>
      <c r="G45" s="3">
        <v>115</v>
      </c>
      <c r="H45" s="1"/>
      <c r="I45" s="12">
        <f t="shared" si="0"/>
        <v>0</v>
      </c>
    </row>
    <row r="46" spans="1:9" x14ac:dyDescent="0.25">
      <c r="A46" s="5" t="s">
        <v>141</v>
      </c>
      <c r="B46" s="5" t="s">
        <v>82</v>
      </c>
      <c r="C46" s="1" t="s">
        <v>83</v>
      </c>
      <c r="D46" s="1" t="s">
        <v>6</v>
      </c>
      <c r="E46" s="1"/>
      <c r="F46" s="3" t="s">
        <v>3</v>
      </c>
      <c r="G46" s="3">
        <v>300</v>
      </c>
      <c r="H46" s="1"/>
      <c r="I46" s="12">
        <f t="shared" si="0"/>
        <v>0</v>
      </c>
    </row>
    <row r="47" spans="1:9" ht="30" x14ac:dyDescent="0.25">
      <c r="A47" s="5" t="s">
        <v>142</v>
      </c>
      <c r="B47" s="5" t="s">
        <v>84</v>
      </c>
      <c r="C47" s="1" t="s">
        <v>85</v>
      </c>
      <c r="D47" s="1" t="s">
        <v>6</v>
      </c>
      <c r="E47" s="1"/>
      <c r="F47" s="3" t="s">
        <v>3</v>
      </c>
      <c r="G47" s="3">
        <v>120</v>
      </c>
      <c r="H47" s="1"/>
      <c r="I47" s="12">
        <f t="shared" si="0"/>
        <v>0</v>
      </c>
    </row>
    <row r="48" spans="1:9" ht="30" x14ac:dyDescent="0.25">
      <c r="A48" s="5" t="s">
        <v>143</v>
      </c>
      <c r="B48" s="5" t="s">
        <v>86</v>
      </c>
      <c r="C48" s="1" t="s">
        <v>85</v>
      </c>
      <c r="D48" s="1" t="s">
        <v>6</v>
      </c>
      <c r="E48" s="1"/>
      <c r="F48" s="3" t="s">
        <v>3</v>
      </c>
      <c r="G48" s="3">
        <v>10</v>
      </c>
      <c r="H48" s="1"/>
      <c r="I48" s="12">
        <f t="shared" si="0"/>
        <v>0</v>
      </c>
    </row>
    <row r="49" spans="1:9" x14ac:dyDescent="0.25">
      <c r="A49" s="5" t="s">
        <v>144</v>
      </c>
      <c r="B49" s="5" t="s">
        <v>87</v>
      </c>
      <c r="C49" s="1" t="s">
        <v>88</v>
      </c>
      <c r="D49" s="1" t="s">
        <v>6</v>
      </c>
      <c r="E49" s="1"/>
      <c r="F49" s="3" t="s">
        <v>3</v>
      </c>
      <c r="G49" s="3">
        <v>120</v>
      </c>
      <c r="H49" s="1"/>
      <c r="I49" s="12">
        <f t="shared" si="0"/>
        <v>0</v>
      </c>
    </row>
    <row r="50" spans="1:9" ht="30" x14ac:dyDescent="0.25">
      <c r="A50" s="5" t="s">
        <v>145</v>
      </c>
      <c r="B50" s="5" t="s">
        <v>89</v>
      </c>
      <c r="C50" s="1" t="s">
        <v>90</v>
      </c>
      <c r="D50" s="1" t="s">
        <v>6</v>
      </c>
      <c r="E50" s="1"/>
      <c r="F50" s="3" t="s">
        <v>3</v>
      </c>
      <c r="G50" s="3">
        <v>5</v>
      </c>
      <c r="H50" s="1"/>
      <c r="I50" s="12">
        <f t="shared" si="0"/>
        <v>0</v>
      </c>
    </row>
    <row r="51" spans="1:9" x14ac:dyDescent="0.25">
      <c r="A51" s="5" t="s">
        <v>146</v>
      </c>
      <c r="B51" s="5" t="s">
        <v>91</v>
      </c>
      <c r="C51" s="1" t="s">
        <v>36</v>
      </c>
      <c r="D51" s="1" t="s">
        <v>81</v>
      </c>
      <c r="E51" s="1"/>
      <c r="F51" s="3" t="s">
        <v>3</v>
      </c>
      <c r="G51" s="3">
        <v>15</v>
      </c>
      <c r="H51" s="1"/>
      <c r="I51" s="12">
        <f t="shared" si="0"/>
        <v>0</v>
      </c>
    </row>
    <row r="52" spans="1:9" ht="30" x14ac:dyDescent="0.25">
      <c r="A52" s="5" t="s">
        <v>147</v>
      </c>
      <c r="B52" s="5" t="s">
        <v>92</v>
      </c>
      <c r="C52" s="1" t="s">
        <v>93</v>
      </c>
      <c r="D52" s="1" t="s">
        <v>6</v>
      </c>
      <c r="E52" s="1"/>
      <c r="F52" s="3" t="s">
        <v>3</v>
      </c>
      <c r="G52" s="3">
        <v>40</v>
      </c>
      <c r="H52" s="1"/>
      <c r="I52" s="12">
        <f t="shared" si="0"/>
        <v>0</v>
      </c>
    </row>
    <row r="53" spans="1:9" ht="45" x14ac:dyDescent="0.25">
      <c r="A53" s="5" t="s">
        <v>148</v>
      </c>
      <c r="B53" s="5" t="s">
        <v>94</v>
      </c>
      <c r="C53" s="1" t="s">
        <v>95</v>
      </c>
      <c r="D53" s="1" t="s">
        <v>96</v>
      </c>
      <c r="E53" s="1"/>
      <c r="F53" s="3" t="s">
        <v>3</v>
      </c>
      <c r="G53" s="3">
        <v>25</v>
      </c>
      <c r="H53" s="1"/>
      <c r="I53" s="12">
        <f t="shared" si="0"/>
        <v>0</v>
      </c>
    </row>
    <row r="54" spans="1:9" ht="30" x14ac:dyDescent="0.25">
      <c r="A54" s="5" t="s">
        <v>149</v>
      </c>
      <c r="B54" s="5" t="s">
        <v>40</v>
      </c>
      <c r="C54" s="1" t="s">
        <v>41</v>
      </c>
      <c r="D54" s="1" t="s">
        <v>97</v>
      </c>
      <c r="E54" s="1"/>
      <c r="F54" s="3" t="s">
        <v>3</v>
      </c>
      <c r="G54" s="3">
        <v>5</v>
      </c>
      <c r="H54" s="1"/>
      <c r="I54" s="12">
        <f t="shared" si="0"/>
        <v>0</v>
      </c>
    </row>
    <row r="55" spans="1:9" ht="45" x14ac:dyDescent="0.25">
      <c r="A55" s="5" t="s">
        <v>150</v>
      </c>
      <c r="B55" s="5" t="s">
        <v>157</v>
      </c>
      <c r="C55" s="1" t="s">
        <v>43</v>
      </c>
      <c r="D55" s="1" t="s">
        <v>97</v>
      </c>
      <c r="E55" s="1"/>
      <c r="F55" s="3" t="s">
        <v>3</v>
      </c>
      <c r="G55" s="3">
        <v>5</v>
      </c>
      <c r="H55" s="1"/>
      <c r="I55" s="12">
        <f t="shared" si="0"/>
        <v>0</v>
      </c>
    </row>
    <row r="56" spans="1:9" ht="19.5" customHeight="1" x14ac:dyDescent="0.25">
      <c r="A56" s="7"/>
      <c r="B56" s="7"/>
      <c r="C56" s="8"/>
      <c r="D56" s="8"/>
      <c r="E56" s="8"/>
      <c r="F56" s="25" t="s">
        <v>165</v>
      </c>
      <c r="G56" s="25"/>
      <c r="H56" s="26"/>
      <c r="I56" s="4">
        <f>SUM(I3:I55)</f>
        <v>0</v>
      </c>
    </row>
    <row r="57" spans="1:9" ht="21.75" customHeight="1" x14ac:dyDescent="0.25">
      <c r="A57" s="7"/>
      <c r="B57" s="7"/>
      <c r="C57" s="8"/>
      <c r="D57" s="8"/>
      <c r="E57" s="8"/>
      <c r="F57" s="27" t="s">
        <v>155</v>
      </c>
      <c r="G57" s="27"/>
      <c r="H57" s="28"/>
      <c r="I57" s="4">
        <f>I55*25/100</f>
        <v>0</v>
      </c>
    </row>
    <row r="58" spans="1:9" ht="20.25" customHeight="1" x14ac:dyDescent="0.25">
      <c r="A58" s="7"/>
      <c r="B58" s="7"/>
      <c r="C58" s="8"/>
      <c r="D58" s="8"/>
      <c r="E58" s="8"/>
      <c r="F58" s="27" t="s">
        <v>164</v>
      </c>
      <c r="G58" s="27"/>
      <c r="H58" s="28"/>
      <c r="I58" s="4">
        <f>SUM(I56:I57)</f>
        <v>0</v>
      </c>
    </row>
    <row r="59" spans="1:9" ht="20.25" customHeight="1" x14ac:dyDescent="0.25">
      <c r="A59" s="7"/>
      <c r="B59" s="7"/>
      <c r="C59" s="8"/>
      <c r="D59" s="8"/>
      <c r="E59" s="8"/>
      <c r="F59" s="16"/>
      <c r="G59" s="16"/>
      <c r="H59" s="16"/>
      <c r="I59" s="17"/>
    </row>
    <row r="60" spans="1:9" x14ac:dyDescent="0.25">
      <c r="B60" s="7"/>
      <c r="E60" s="29" t="s">
        <v>174</v>
      </c>
      <c r="F60" s="30"/>
      <c r="G60" s="30"/>
      <c r="H60" s="30"/>
      <c r="I60" s="30"/>
    </row>
    <row r="61" spans="1:9" x14ac:dyDescent="0.25">
      <c r="E61" s="30"/>
      <c r="F61" s="30"/>
      <c r="G61" s="30"/>
      <c r="H61" s="30"/>
      <c r="I61" s="30"/>
    </row>
    <row r="62" spans="1:9" x14ac:dyDescent="0.25">
      <c r="E62" s="30"/>
      <c r="F62" s="30"/>
      <c r="G62" s="30"/>
      <c r="H62" s="30"/>
      <c r="I62" s="30"/>
    </row>
    <row r="63" spans="1:9" ht="15" customHeight="1" x14ac:dyDescent="0.25">
      <c r="E63" s="30"/>
      <c r="F63" s="30"/>
      <c r="G63" s="30"/>
      <c r="H63" s="30"/>
      <c r="I63" s="30"/>
    </row>
    <row r="64" spans="1:9" ht="15" customHeight="1" x14ac:dyDescent="0.25">
      <c r="B64" s="18" t="s">
        <v>166</v>
      </c>
      <c r="C64" s="19"/>
      <c r="D64" s="19"/>
    </row>
    <row r="65" spans="2:5" ht="21.75" customHeight="1" x14ac:dyDescent="0.25">
      <c r="B65" s="31" t="s">
        <v>167</v>
      </c>
      <c r="C65" s="32"/>
      <c r="D65" s="32"/>
      <c r="E65" s="32"/>
    </row>
    <row r="66" spans="2:5" ht="32.25" customHeight="1" x14ac:dyDescent="0.25">
      <c r="B66" s="20" t="s">
        <v>168</v>
      </c>
      <c r="C66" s="21"/>
      <c r="D66" s="21"/>
      <c r="E66" s="21"/>
    </row>
    <row r="67" spans="2:5" ht="30" customHeight="1" x14ac:dyDescent="0.25">
      <c r="B67" s="20" t="s">
        <v>169</v>
      </c>
      <c r="C67" s="21"/>
      <c r="D67" s="21"/>
      <c r="E67" s="21"/>
    </row>
    <row r="68" spans="2:5" ht="29.25" customHeight="1" x14ac:dyDescent="0.25">
      <c r="B68" s="20" t="s">
        <v>170</v>
      </c>
      <c r="C68" s="21"/>
      <c r="D68" s="21"/>
      <c r="E68" s="21"/>
    </row>
    <row r="69" spans="2:5" ht="28.5" customHeight="1" x14ac:dyDescent="0.25">
      <c r="B69" s="20" t="s">
        <v>171</v>
      </c>
      <c r="C69" s="21"/>
      <c r="D69" s="21"/>
      <c r="E69" s="21"/>
    </row>
    <row r="70" spans="2:5" ht="21" customHeight="1" x14ac:dyDescent="0.25">
      <c r="B70" s="20" t="s">
        <v>172</v>
      </c>
      <c r="C70" s="21"/>
      <c r="D70" s="21"/>
      <c r="E70" s="21"/>
    </row>
  </sheetData>
  <mergeCells count="11">
    <mergeCell ref="B70:E70"/>
    <mergeCell ref="A1:I1"/>
    <mergeCell ref="F56:H56"/>
    <mergeCell ref="F57:H57"/>
    <mergeCell ref="F58:H58"/>
    <mergeCell ref="E60:I63"/>
    <mergeCell ref="B65:E65"/>
    <mergeCell ref="B66:E66"/>
    <mergeCell ref="B67:E67"/>
    <mergeCell ref="B68:E68"/>
    <mergeCell ref="B69:E6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Vukelić</dc:creator>
  <cp:lastModifiedBy>Sandra Višić</cp:lastModifiedBy>
  <cp:lastPrinted>2021-07-27T12:20:59Z</cp:lastPrinted>
  <dcterms:created xsi:type="dcterms:W3CDTF">2021-07-16T12:06:22Z</dcterms:created>
  <dcterms:modified xsi:type="dcterms:W3CDTF">2021-07-29T12:06:42Z</dcterms:modified>
</cp:coreProperties>
</file>