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Nabava 2022. godina\Javna nabava\16-1-22 M Akumulatorske baterije\"/>
    </mc:Choice>
  </mc:AlternateContent>
  <bookViews>
    <workbookView xWindow="0" yWindow="0" windowWidth="28800" windowHeight="12435"/>
  </bookViews>
  <sheets>
    <sheet name="List2" sheetId="2" r:id="rId1"/>
    <sheet name="List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2" l="1"/>
  <c r="H4" i="2" l="1"/>
  <c r="H5" i="2"/>
  <c r="H6" i="2"/>
  <c r="H7" i="2"/>
  <c r="H8" i="2"/>
  <c r="H9" i="2" l="1"/>
  <c r="H10" i="2" l="1"/>
  <c r="H11" i="2" s="1"/>
</calcChain>
</file>

<file path=xl/sharedStrings.xml><?xml version="1.0" encoding="utf-8"?>
<sst xmlns="http://schemas.openxmlformats.org/spreadsheetml/2006/main" count="38" uniqueCount="29">
  <si>
    <t>STACIONARNA VRLA-AGM  BATERIJA 6 V  MIN. 100 AH</t>
  </si>
  <si>
    <t xml:space="preserve"> </t>
  </si>
  <si>
    <t>KOM</t>
  </si>
  <si>
    <t>STACIONARNA VRLA-AGM  BATERIJA 6 V  MIN. 160 AH</t>
  </si>
  <si>
    <t>STACIONARNA VRLA-AGM BATERIJA 12 V MIN. 66 AH</t>
  </si>
  <si>
    <t>STACIONARNA VRLA-AGM BATERIJA 12 V MIN. 90 AH</t>
  </si>
  <si>
    <t>STACIONARNA VRLA-GEL BATERIJA 12 V MIN. 100 AH</t>
  </si>
  <si>
    <t>Naziv artikla</t>
  </si>
  <si>
    <t>Tehničke karakteristike</t>
  </si>
  <si>
    <t>Ponuđeni proizvod / Naziv proizvođača</t>
  </si>
  <si>
    <t>Količina</t>
  </si>
  <si>
    <t>PDV:</t>
  </si>
  <si>
    <t>STACIONARNA VRLA-AGM BATERIJA 12 V MIN. 110 AH</t>
  </si>
  <si>
    <r>
      <t xml:space="preserve">nominalni napon 6 V; 
nominalni kapacitet min. 100 Ah u režimu pražnjenja C10 do 1,8V/članku kod temperature okoline 20 °C; 
max. dužina 205 mm; 
max. širina 210 mm; 
max. visina s polovima 240 mm; 
min. masa 22 kg; 
tehnologija izrade olovno kiselinska baterija s elektrolitom apsorbiranim u staklenim vlaknima i sigurnosnim ventilom; VRLA - AGM tehnologija; 
unutrašnji otpor pune baterije max. 3,5 mohma; 
priključni polovi s urezanim navojem M6 ili M8; 
dozvoljena radna temperatura okoline kod punjenja/pražnjenja do 50/60 </t>
    </r>
    <r>
      <rPr>
        <sz val="11"/>
        <color theme="1"/>
        <rFont val="Calibri"/>
        <family val="2"/>
        <charset val="238"/>
      </rPr>
      <t>°</t>
    </r>
    <r>
      <rPr>
        <sz val="11"/>
        <color theme="1"/>
        <rFont val="Calibri"/>
        <family val="2"/>
        <charset val="238"/>
        <scheme val="minor"/>
      </rPr>
      <t>C; 
ABS vatrootporno kućište prema UL 94-VO;
zaštitni poklopac preko gornjeg dijela baterije 
vijek trajanja prema EUROBAT min 12 godina.</t>
    </r>
  </si>
  <si>
    <t>nominalni napon 6 V;
nominalni kapacitet min. 160 Ah u režimu pražnjenja C10 do 1,8V/članku kod temperature okoline 20 °C; 
max. dužina 310 mm; 
max. širina 215 mm; 
max. visina s polovima 240 mm; 
min. masa 34 kg; 
tehnologija izrade olovno kiselinska baterija s elektrolitom apsorbiranim u staklenim vlaknima i sigurnosnim ventilom; VRLA - AGM tehnologija; 
unutrašnji otpor pune baterije max. 2,5 mohma; 
priključni polovi s urezanim navojem M6 ili M8; 
dozvoljena radna temperatura okoline kod punjenja/pražnjenja do 50/60 °C; 
ABS vatrootporno kućište prema UL 94-VO; 
zaštitni poklopac preko gornjeg dijela baterije;
vijek trajanja prema EUROBAT min.12 godina.</t>
  </si>
  <si>
    <t>nominalni napon 12 V; 
nominalni kapacitet min. 66 Ah u režimu pražnjenja C10 do 1,8V/članku kod temperature okoline 20 °C; 
max. dužina 352 mm; 
max. širina 168 mm; 
max. visina s priključcima 175 mm; 
min. masa 23 kg; 
tehnologija izrade olovno kiselinska baterija s ventilom i elektrolitom apsorbiranim u staklenim vlaknima i sa sigurnosnimventilom; VRLA - AGM tehnologija; 
unutrašnji otpor max. 10 mohma; 
priključni polovi s urezanim navojem M6 ili M8; 
dozvoljena radna temperatura okoline kod punjenja/pražnjenja do 50/60 °C; 
ABS vatrootporno kučište prema UL 94-VO; 
vijek trajanja prema EUROBAT min. 10 godina.</t>
  </si>
  <si>
    <t>nominalni napon 12 V; 
nominalni kapacitet min. 90 Ah u režimu pražnjenja C10 do 1,8V/članku kod temperature okoline 20 °C; 
max. dužina 306 mm; 
max. širina 170 mm; 
max. visina s priključcima 228 mm; 
min. masa 32 kg; 
tehnologija izrade olovno kiselinska baterija s ventilom i elektrolitom apsorbiranim u staklenim vlaknima i sa sigurnosnim ventilom;  VRLA - AGM tehnologija; 
unutrašnji otpor max. 7 mohma; 
priključni polovi s urezanim navojem M5 ili M8; 
dozvoljena radna temperatura okoline kod punjenja/pražnjenja do 50/60 °C; 
ABS vatrootporno kučište prema UL 94-VO; 
vijek trajanja prema EUROBAT min. 10 godina.</t>
  </si>
  <si>
    <t>nominalni napon 12 V; 
nominalni kapacitet min. 100 Ah u režimu pražnjenja C10 do 1,8V/članku kod temperature okoline 20 °C; 
max. dužina 355 mm; 
max. širina 170 mm; 
max. visina s priključcima 230 mm; 
min. masa 36 kg; 
tehnologija izrade olovno kiselinska baterija s ventilom i elektrolitom apsorbiranim u staklenim vlaknima i sa sigurnosnim ventilom;  VRLA - AGM tehnologija; 
unutrašnji otpor max. 7 mohma; 
priključni polovi s urezanim navojem M6 ili M8; 
dozvoljena radna temperatura okoline kod punjenja/pražnjenja do 50/60 °C; 
ABS vatrootporno kučište prema UL 94-VO; 
vijek trajanja prema EUROBAT min. 10 godina.</t>
  </si>
  <si>
    <t>nominalni napon 12 V; 
nominalni kapacitet min. 100 Ah u režimu pražnjenja C10 do 1,8V/članku kod temperature okoline 25 °C; 
max. dužina 335 mm; 
max. širina 175 mm; 
max. visina s polovima 230 mm; 
min. masa 30 kg; 
tehnologija izrade: VRLA-GEL baterija u olovo-ugljik tehnologiji; 
unutrašnji otpor pune baterije max. 5 mohma; 
priključni polovi s urezanim navojem M6 ili M8; 
dozvoljena radna temperatura okoline kod punjenja:      0 - 40 °C /pražnjenja: -20 - 50 °C; 
materijal kučišta: ABS;
minimalni broj ciklusa kod 20% DOD: 3000;
minimalni broj ciklusa kod 50% DOD: 1000;
minimalni broj ciklusa kod 75% DOD: 500;</t>
  </si>
  <si>
    <t xml:space="preserve">TROŠKOVNIK S TEHNIČKOM SPECIFIKACIJOM STACIONARNIH AKUMULATORSKIH BATERIJA
EBN - 16/1/2022 M - GRUPA 1 </t>
  </si>
  <si>
    <t>Redni
 broj</t>
  </si>
  <si>
    <t>Jedinica
 mjere</t>
  </si>
  <si>
    <t>Ukupno</t>
  </si>
  <si>
    <t>Jedinična
 cijena</t>
  </si>
  <si>
    <t>Svekupno (bez PDV-a):</t>
  </si>
  <si>
    <t>Sveukupno (s PDV-om):</t>
  </si>
  <si>
    <t>NAPOMENA ZA STACIONARNE OLOVNE BATERIJE</t>
  </si>
  <si>
    <t xml:space="preserve"> Za sve ponuđene baterije (stavke) Troškovnika, ponuditelj  treba navesti komercijalni naziv ponuđenog artikla (proizvođača i tip opreme)</t>
  </si>
  <si>
    <t>__________________________________
Odgovorna osoba Ponuditelja: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</si>
</sst>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4" fontId="0" fillId="0" borderId="1" xfId="0" applyNumberFormat="1" applyBorder="1"/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/>
    </xf>
    <xf numFmtId="4" fontId="0" fillId="0" borderId="1" xfId="0" applyNumberFormat="1" applyBorder="1" applyAlignment="1">
      <alignment horizontal="right"/>
    </xf>
    <xf numFmtId="0" fontId="1" fillId="0" borderId="2" xfId="0" applyFont="1" applyBorder="1" applyAlignment="1">
      <alignment horizontal="center" wrapText="1"/>
    </xf>
    <xf numFmtId="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0" fillId="0" borderId="0" xfId="0" applyAlignment="1">
      <alignment horizontal="right" wrapText="1" indent="1"/>
    </xf>
    <xf numFmtId="0" fontId="0" fillId="0" borderId="0" xfId="0" applyAlignment="1">
      <alignment horizontal="right" inden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tabSelected="1" zoomScaleNormal="100" workbookViewId="0">
      <selection activeCell="D3" sqref="D3"/>
    </sheetView>
  </sheetViews>
  <sheetFormatPr defaultRowHeight="15" x14ac:dyDescent="0.25"/>
  <cols>
    <col min="1" max="1" width="9.140625" customWidth="1"/>
    <col min="2" max="2" width="27.7109375" style="3" customWidth="1"/>
    <col min="3" max="3" width="47.5703125" customWidth="1"/>
    <col min="4" max="4" width="35.140625" customWidth="1"/>
    <col min="5" max="5" width="8.5703125" customWidth="1"/>
    <col min="6" max="6" width="8.42578125" bestFit="1" customWidth="1"/>
    <col min="7" max="8" width="13.7109375" customWidth="1"/>
  </cols>
  <sheetData>
    <row r="1" spans="1:8" ht="30" customHeight="1" x14ac:dyDescent="0.25">
      <c r="A1" s="12" t="s">
        <v>19</v>
      </c>
      <c r="B1" s="12"/>
      <c r="C1" s="12"/>
      <c r="D1" s="12"/>
      <c r="E1" s="12"/>
      <c r="F1" s="12"/>
      <c r="G1" s="12"/>
      <c r="H1" s="12"/>
    </row>
    <row r="2" spans="1:8" ht="27" customHeight="1" x14ac:dyDescent="0.25">
      <c r="A2" s="8" t="s">
        <v>20</v>
      </c>
      <c r="B2" s="9" t="s">
        <v>7</v>
      </c>
      <c r="C2" s="9" t="s">
        <v>8</v>
      </c>
      <c r="D2" s="9" t="s">
        <v>9</v>
      </c>
      <c r="E2" s="4" t="s">
        <v>21</v>
      </c>
      <c r="F2" s="9" t="s">
        <v>10</v>
      </c>
      <c r="G2" s="4" t="s">
        <v>23</v>
      </c>
      <c r="H2" s="9" t="s">
        <v>22</v>
      </c>
    </row>
    <row r="3" spans="1:8" ht="254.25" customHeight="1" x14ac:dyDescent="0.25">
      <c r="A3" s="1">
        <v>1</v>
      </c>
      <c r="B3" s="4" t="s">
        <v>0</v>
      </c>
      <c r="C3" s="4" t="s">
        <v>13</v>
      </c>
      <c r="D3" s="1" t="s">
        <v>1</v>
      </c>
      <c r="E3" s="10" t="s">
        <v>2</v>
      </c>
      <c r="F3" s="10">
        <v>40</v>
      </c>
      <c r="G3" s="11"/>
      <c r="H3" s="11">
        <f>F3*G3</f>
        <v>0</v>
      </c>
    </row>
    <row r="4" spans="1:8" ht="255" customHeight="1" x14ac:dyDescent="0.25">
      <c r="A4" s="1">
        <v>2</v>
      </c>
      <c r="B4" s="4" t="s">
        <v>3</v>
      </c>
      <c r="C4" s="4" t="s">
        <v>14</v>
      </c>
      <c r="D4" s="1" t="s">
        <v>1</v>
      </c>
      <c r="E4" s="10" t="s">
        <v>2</v>
      </c>
      <c r="F4" s="10">
        <v>50</v>
      </c>
      <c r="G4" s="11"/>
      <c r="H4" s="11">
        <f t="shared" ref="H4:H8" si="0">F4*G4</f>
        <v>0</v>
      </c>
    </row>
    <row r="5" spans="1:8" ht="254.25" customHeight="1" x14ac:dyDescent="0.25">
      <c r="A5" s="1">
        <v>3</v>
      </c>
      <c r="B5" s="4" t="s">
        <v>4</v>
      </c>
      <c r="C5" s="4" t="s">
        <v>15</v>
      </c>
      <c r="D5" s="1" t="s">
        <v>1</v>
      </c>
      <c r="E5" s="10" t="s">
        <v>2</v>
      </c>
      <c r="F5" s="1">
        <v>4</v>
      </c>
      <c r="G5" s="2"/>
      <c r="H5" s="11">
        <f t="shared" si="0"/>
        <v>0</v>
      </c>
    </row>
    <row r="6" spans="1:8" ht="255" customHeight="1" x14ac:dyDescent="0.25">
      <c r="A6" s="1">
        <v>4</v>
      </c>
      <c r="B6" s="4" t="s">
        <v>5</v>
      </c>
      <c r="C6" s="4" t="s">
        <v>16</v>
      </c>
      <c r="D6" s="1" t="s">
        <v>1</v>
      </c>
      <c r="E6" s="10" t="s">
        <v>2</v>
      </c>
      <c r="F6" s="1">
        <v>8</v>
      </c>
      <c r="G6" s="2"/>
      <c r="H6" s="2">
        <f t="shared" si="0"/>
        <v>0</v>
      </c>
    </row>
    <row r="7" spans="1:8" s="3" customFormat="1" ht="253.5" customHeight="1" x14ac:dyDescent="0.25">
      <c r="A7" s="1">
        <v>5</v>
      </c>
      <c r="B7" s="4" t="s">
        <v>12</v>
      </c>
      <c r="C7" s="4" t="s">
        <v>17</v>
      </c>
      <c r="D7" s="1"/>
      <c r="E7" s="10" t="s">
        <v>2</v>
      </c>
      <c r="F7" s="10">
        <v>40</v>
      </c>
      <c r="G7" s="11"/>
      <c r="H7" s="11">
        <f t="shared" si="0"/>
        <v>0</v>
      </c>
    </row>
    <row r="8" spans="1:8" ht="252.75" customHeight="1" x14ac:dyDescent="0.25">
      <c r="A8" s="1">
        <v>6</v>
      </c>
      <c r="B8" s="4" t="s">
        <v>6</v>
      </c>
      <c r="C8" s="4" t="s">
        <v>18</v>
      </c>
      <c r="D8" s="1" t="s">
        <v>1</v>
      </c>
      <c r="E8" s="10" t="s">
        <v>2</v>
      </c>
      <c r="F8" s="10">
        <v>20</v>
      </c>
      <c r="G8" s="11"/>
      <c r="H8" s="11">
        <f t="shared" si="0"/>
        <v>0</v>
      </c>
    </row>
    <row r="9" spans="1:8" ht="15.75" customHeight="1" x14ac:dyDescent="0.25">
      <c r="A9" s="3"/>
      <c r="C9" s="3"/>
      <c r="D9" s="3"/>
      <c r="E9" s="6" t="s">
        <v>24</v>
      </c>
      <c r="F9" s="7"/>
      <c r="G9" s="7"/>
      <c r="H9" s="13">
        <f>SUM(H3:H8)</f>
        <v>0</v>
      </c>
    </row>
    <row r="10" spans="1:8" ht="15.75" customHeight="1" x14ac:dyDescent="0.25">
      <c r="A10" s="3"/>
      <c r="C10" s="3"/>
      <c r="D10" s="3"/>
      <c r="E10" s="6" t="s">
        <v>11</v>
      </c>
      <c r="F10" s="7"/>
      <c r="G10" s="7"/>
      <c r="H10" s="14">
        <f>25*H9/100</f>
        <v>0</v>
      </c>
    </row>
    <row r="11" spans="1:8" ht="15.75" customHeight="1" x14ac:dyDescent="0.25">
      <c r="A11" s="5"/>
      <c r="B11" s="5"/>
      <c r="C11" s="3"/>
      <c r="D11" s="3"/>
      <c r="E11" s="6" t="s">
        <v>25</v>
      </c>
      <c r="F11" s="7"/>
      <c r="G11" s="7"/>
      <c r="H11" s="13">
        <f>SUM(H9:H10)</f>
        <v>0</v>
      </c>
    </row>
    <row r="12" spans="1:8" x14ac:dyDescent="0.25">
      <c r="A12" s="3" t="s">
        <v>26</v>
      </c>
      <c r="C12" s="3"/>
      <c r="D12" s="3"/>
    </row>
    <row r="13" spans="1:8" x14ac:dyDescent="0.25">
      <c r="A13" s="3" t="s">
        <v>27</v>
      </c>
      <c r="C13" s="3"/>
      <c r="D13" s="3"/>
    </row>
    <row r="14" spans="1:8" x14ac:dyDescent="0.25">
      <c r="D14" s="15" t="s">
        <v>28</v>
      </c>
      <c r="E14" s="16"/>
      <c r="F14" s="16"/>
      <c r="G14" s="16"/>
      <c r="H14" s="16"/>
    </row>
    <row r="15" spans="1:8" x14ac:dyDescent="0.25">
      <c r="D15" s="16"/>
      <c r="E15" s="16"/>
      <c r="F15" s="16"/>
      <c r="G15" s="16"/>
      <c r="H15" s="16"/>
    </row>
    <row r="16" spans="1:8" x14ac:dyDescent="0.25">
      <c r="D16" s="16"/>
      <c r="E16" s="16"/>
      <c r="F16" s="16"/>
      <c r="G16" s="16"/>
      <c r="H16" s="16"/>
    </row>
  </sheetData>
  <mergeCells count="2">
    <mergeCell ref="A1:H1"/>
    <mergeCell ref="D14:H16"/>
  </mergeCells>
  <pageMargins left="0.7" right="0.7" top="0.75" bottom="0.75" header="0.3" footer="0.3"/>
  <pageSetup paperSize="9" scale="7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List2</vt:lpstr>
      <vt:lpstr>List1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Željko Božanić</dc:creator>
  <cp:lastModifiedBy>Sandra Višić</cp:lastModifiedBy>
  <cp:lastPrinted>2022-06-24T10:55:08Z</cp:lastPrinted>
  <dcterms:created xsi:type="dcterms:W3CDTF">2021-01-25T07:41:54Z</dcterms:created>
  <dcterms:modified xsi:type="dcterms:W3CDTF">2022-06-24T10:56:38Z</dcterms:modified>
</cp:coreProperties>
</file>