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tgotovac\Documents\TIHO\DOKUMENTI\PRAVNO KADROVSKI sektor\2023\ČELIK nabava\Javno nadmet korekcija 31 01 2023\"/>
    </mc:Choice>
  </mc:AlternateContent>
  <bookViews>
    <workbookView xWindow="0" yWindow="0" windowWidth="14130" windowHeight="12210"/>
  </bookViews>
  <sheets>
    <sheet name="List2" sheetId="2" r:id="rId1"/>
    <sheet name="Lis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 l="1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10" i="2" l="1"/>
  <c r="H92" i="2" l="1"/>
  <c r="H93" i="2" s="1"/>
  <c r="H94" i="2" s="1"/>
</calcChain>
</file>

<file path=xl/sharedStrings.xml><?xml version="1.0" encoding="utf-8"?>
<sst xmlns="http://schemas.openxmlformats.org/spreadsheetml/2006/main" count="428" uniqueCount="202">
  <si>
    <t>CIJEV BEŠAVNA ČELIČNA   101,6 X 3,6</t>
  </si>
  <si>
    <t>DIN 2448   Č.1212   St 37.0</t>
  </si>
  <si>
    <t xml:space="preserve"> </t>
  </si>
  <si>
    <t>KG</t>
  </si>
  <si>
    <t>CIJEV BEŠAVNA ČELIČNA   114,3 X 3,6</t>
  </si>
  <si>
    <t>CIJEV BEŠAVNA ČELIČNA   21,3 X 2,3</t>
  </si>
  <si>
    <t>CIJEV BEŠAVNA ČELIČNA   219,1 X 6,3</t>
  </si>
  <si>
    <t>CIJEV BEŠAVNA ČELIČNA   273,1 X 10,0</t>
  </si>
  <si>
    <t>DIN 2448 / DIN 17121  Č.0562   St 52.3</t>
  </si>
  <si>
    <t>CIJEV BEŠAVNA ČELIČNA   26,9 X 2,3</t>
  </si>
  <si>
    <t>CIJEV BEŠAVNA ČELIČNA   26,9 X 3,2</t>
  </si>
  <si>
    <t>CIJEV BEŠAVNA ČELIČNA 33,7x3,2</t>
  </si>
  <si>
    <t>CIJEV BEŠAVNA ČELIČNA   42,4 X 3,2</t>
  </si>
  <si>
    <t>CIJEV BEŠAVNA ČELIČNA   48,3X3,2</t>
  </si>
  <si>
    <t>CIJEV BEŠAVNA ČELIČNA   60,3 X 3,2</t>
  </si>
  <si>
    <t>CIJEV ČELIČNA ŠAVNA KVADRATNA 30 X 30 X 2</t>
  </si>
  <si>
    <t>HRN C.B5.249  ,  Č 0451 St 44.2</t>
  </si>
  <si>
    <t>CIJEV ČELIČNA ŠAVNA KVADRATNA 30 X 30 X 3</t>
  </si>
  <si>
    <t>CIJEV ČELIČNA ŠAVNA KVADRATNA 40 X 40 X 2</t>
  </si>
  <si>
    <t>CIJEV ČELIČNA ŠAVNA KVADRATNA 40 X 40 X 3</t>
  </si>
  <si>
    <t>CIJEV ČELIČNA ŠAVNA PRAVOKUTNA 40 X 30 X 2</t>
  </si>
  <si>
    <t>CIJEV ČELIČNA ŠAVNA PRAVOKUTNA 40 X 30 X 3</t>
  </si>
  <si>
    <t>KUTNI ČELIČNI PROFIL ISTOKRAČNI 100 X 100 X 10</t>
  </si>
  <si>
    <t>HRN C.B3.101-1962  ,  Č 0451 St 44-2</t>
  </si>
  <si>
    <t>KUTNI ČELIČNI PROFIL ISTOKRAČNI 25 X 25 X 3</t>
  </si>
  <si>
    <t>KUTNI ČELIČNI PROFIL ISTOKRAČNI 30 X 30 X 3</t>
  </si>
  <si>
    <t>KUTNI ČELIČNI PROFIL ISTOKRAČNI 30 X 30 X 4</t>
  </si>
  <si>
    <t>KUTNI ČELIČNI PROFIL ISTOKRAČNI 35 X 35 X 4</t>
  </si>
  <si>
    <t>KUTNI ČELIČNI PROFIL ISTOKRAČNI 40 X 40 X 4</t>
  </si>
  <si>
    <t>KUTNI ČELIČNI PROFIL ISTOKRAČNI 45 X 45 X5</t>
  </si>
  <si>
    <t>KUTNI ČELIČNI PROFIL ISTOKRAČNI 50 X 50 X 5</t>
  </si>
  <si>
    <t>KUTNI ČELIČNI PROFIL ISTOKRAČNI 50 X 50 X 6</t>
  </si>
  <si>
    <t>KUTNI ČELIČNI PROFIL ISTOKRAČNI 60 X 60 X 6</t>
  </si>
  <si>
    <t>KUTNI ČELIČNI PROFIL ISTOKRAČNI 70 X 70 X 7</t>
  </si>
  <si>
    <t>KUTNI ČELIČNI PROFIL ISTOKRAČNI 80 X 80 X 8</t>
  </si>
  <si>
    <t>KUTNI ČELIČNI PROFIL RAZNOKRAČNI 50 X 65 X 5</t>
  </si>
  <si>
    <t>KVADRATNI ČELIK   20</t>
  </si>
  <si>
    <t>VRUĆE VALJAN
HRN C.B3.024-1984 ,  Č 0451 St 44-2</t>
  </si>
  <si>
    <t>KVADRATNI ČELIK   35</t>
  </si>
  <si>
    <t>HLADNO VALJANI 
HRN C.B4.113-1978 ,  Č 0146  St 1203</t>
  </si>
  <si>
    <t>TOPLOVALJANI
HRN C.B4.111-1956 ,  Č 0451  St 44-2</t>
  </si>
  <si>
    <t>TOPLOVALJANI
HRN C.B4.110-1972 ,  Č 0451 St 44-2</t>
  </si>
  <si>
    <t>TOPLOVALJANI
HRN C.B4.110-1972 ,  Č 0563 St 52.3</t>
  </si>
  <si>
    <t>TOPLOVALJANI
HRN C.B4.110-1972 ,  Č 0563 St 52-3 N</t>
  </si>
  <si>
    <t>St 03.Z</t>
  </si>
  <si>
    <t>NOSAČ UNP  10</t>
  </si>
  <si>
    <t>VRUĆE VALJAN
Č 0451   St 44.2</t>
  </si>
  <si>
    <t>NOSAČ UNP  6,5</t>
  </si>
  <si>
    <t>NOSAČ UNP  8</t>
  </si>
  <si>
    <t>OKRUGLI ČELIK SVIJETLOVUČENI  FI   6</t>
  </si>
  <si>
    <t>HRN C.B3.411-1984 ,  Č 0361 RSt 37-2</t>
  </si>
  <si>
    <t>OKRUGLI ČELIK SVIJETLOVUČENI  FI   8</t>
  </si>
  <si>
    <t>OKRUGLI ČELIK SVIJETLOVUČENI  FI  10</t>
  </si>
  <si>
    <t>HRN C.B3.411-1984 ,  Č 0562 St 52-3U</t>
  </si>
  <si>
    <t>OKRUGLI ČELIK SVIJETLOVUČENI  FI  12</t>
  </si>
  <si>
    <t>OKRUGLI ČELIK SVIJETLOVUČENI  FI  14</t>
  </si>
  <si>
    <t>OKRUGLI ČELIK SVIJETLOVUČENI  FI  16</t>
  </si>
  <si>
    <t>HRN C.B3.411-1984 ,  Č.0562 St 52 - 3 U</t>
  </si>
  <si>
    <t>OKRUGLI ČELIK SVIJETLOVUČENI  FI  18</t>
  </si>
  <si>
    <t>OKRUGLI ČELIK SVIJETLOVUČENI  FI  20</t>
  </si>
  <si>
    <t>OKRUGLI ČELIK SVIJETLOVUČENI  FI  22</t>
  </si>
  <si>
    <t>OKRUGLI ČELIK SVIJETLOVUČENI  FI  24</t>
  </si>
  <si>
    <t>OKRUGLI ČELIK SVIJETLOVUČENI  FI  32</t>
  </si>
  <si>
    <t>HRN C. B3. 411-1984  Č.0361 RSt 37.2</t>
  </si>
  <si>
    <t>PLOSNATI ČELIK  100 X 10</t>
  </si>
  <si>
    <t>VRUĆE VALJAN
HRN C.B3.025-1984 ,  Č 0451 St 44.2</t>
  </si>
  <si>
    <t>PLOSNATI ČELIK  100 X 8</t>
  </si>
  <si>
    <t>PLOSNATI ČELIK  20 X 3</t>
  </si>
  <si>
    <t>VRUĆE VALJAN
HRN C.B3.550-1960 ,  Č 0451 St 44.2</t>
  </si>
  <si>
    <t>PLOSNATI ČELIK  20 X 5</t>
  </si>
  <si>
    <t>PLOSNATI ČELIK  25 X 3</t>
  </si>
  <si>
    <t>PLOSNATI ČELIK  25 X 5</t>
  </si>
  <si>
    <t>PLOSNATI ČELIK  30 X 3</t>
  </si>
  <si>
    <t>PLOSNATI ČELIK  30 X 5</t>
  </si>
  <si>
    <t>PLOSNATI ČELIK  30 X 8</t>
  </si>
  <si>
    <t>PLOSNATI ČELIK  35 X 5</t>
  </si>
  <si>
    <t>PLOSNATI ČELIK  40 X 5</t>
  </si>
  <si>
    <t>PLOSNATI ČELIK  40 X 8</t>
  </si>
  <si>
    <t>PLOSNATI ČELIK  50 X 5</t>
  </si>
  <si>
    <t>PLOSNATI ČELIK  60 X 5</t>
  </si>
  <si>
    <t>PLOSNATI ČELIK  60 X 8</t>
  </si>
  <si>
    <t>PLOSNATI ČELIK  80 X 10</t>
  </si>
  <si>
    <t>PLOSNATI ČELIK  80 X 5</t>
  </si>
  <si>
    <t>PLOSNATI ČELIK  80 X 8</t>
  </si>
  <si>
    <t>Red. br.</t>
  </si>
  <si>
    <t>Naziv artikla</t>
  </si>
  <si>
    <t>Jedinična mjera</t>
  </si>
  <si>
    <t xml:space="preserve">Količina </t>
  </si>
  <si>
    <r>
      <t xml:space="preserve">Jedinična cijena ( </t>
    </r>
    <r>
      <rPr>
        <sz val="11"/>
        <color theme="1"/>
        <rFont val="Calibri"/>
        <family val="2"/>
        <charset val="238"/>
      </rPr>
      <t>€ )</t>
    </r>
  </si>
  <si>
    <t>Plovput d.o.o</t>
  </si>
  <si>
    <t>Obala Lazareta 1</t>
  </si>
  <si>
    <t>21000 Split</t>
  </si>
  <si>
    <t>CIJENA PONUDE (bez PDV):</t>
  </si>
  <si>
    <t>PDV (25 % ):</t>
  </si>
  <si>
    <t>Napomena: U specifikaciji za svaku stavku u stupcu"naziv proizvođača artikla obvezno treba navesti ime proizvođača artikla kojeg Ponuditelj nudi . Na zahtjev naručitelja za svaku stavku specifikacije prilikom sukcesivne isporuke Dobavljač mora priložiti tvornički atest.Prilikom naručivanja pojedinih stavki Naručitelj će definirati tražene dimenzije naručene stavke u skladu sa standardnim trgovačkim dimenzijama ( duljina i površina)</t>
  </si>
  <si>
    <t>LIMOVI, PROFILI I CIJEVI - ČELIK I INOX  CPV 14622000-7</t>
  </si>
  <si>
    <t>GRUPA 1  ČELIK</t>
  </si>
  <si>
    <t xml:space="preserve">Naziv proizvođača </t>
  </si>
  <si>
    <t>Napomena</t>
  </si>
  <si>
    <r>
      <t>Cijena(</t>
    </r>
    <r>
      <rPr>
        <sz val="11"/>
        <color theme="1"/>
        <rFont val="Calibri"/>
        <family val="2"/>
        <charset val="238"/>
      </rPr>
      <t>€)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</si>
  <si>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</si>
  <si>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</si>
  <si>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</si>
  <si>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</si>
  <si>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</si>
  <si>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</si>
  <si>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</si>
  <si>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</si>
  <si>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</si>
  <si>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</si>
  <si>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</si>
  <si>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</si>
  <si>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</si>
  <si>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</si>
  <si>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</si>
  <si>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</si>
  <si>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</si>
  <si>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</si>
  <si>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</si>
  <si>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</si>
  <si>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</si>
  <si>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</si>
  <si>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</si>
  <si>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</si>
  <si>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</si>
  <si>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</si>
  <si>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</si>
  <si>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</si>
  <si>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</si>
  <si>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</si>
  <si>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</si>
  <si>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</si>
  <si>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</si>
  <si>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</si>
  <si>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</si>
  <si>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</si>
  <si>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</si>
  <si>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</si>
  <si>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</si>
  <si>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</si>
  <si>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</si>
  <si>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</si>
  <si>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</si>
  <si>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</si>
  <si>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</si>
  <si>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</si>
  <si>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</si>
  <si>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</si>
  <si>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</si>
  <si>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</si>
  <si>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</si>
  <si>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</si>
  <si>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</si>
  <si>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</si>
  <si>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</si>
  <si>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</si>
  <si>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</si>
  <si>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</si>
  <si>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</si>
  <si>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</si>
  <si>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</si>
  <si>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</si>
  <si>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</si>
  <si>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</si>
  <si>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</si>
  <si>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</si>
  <si>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</si>
  <si>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</si>
  <si>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</si>
  <si>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</si>
  <si>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</si>
  <si>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</si>
  <si>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</si>
  <si>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</si>
  <si>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</si>
  <si>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</si>
  <si>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</si>
  <si>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</si>
  <si>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</si>
  <si>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</si>
  <si>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</si>
  <si>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</si>
  <si>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UKUPNA CIJENA PONUDE(s PDV):</t>
  </si>
  <si>
    <t xml:space="preserve">TROŠKOVNIK / SPECIFIKACIJA ARTIKALA U PREDMETU NABAVE </t>
  </si>
  <si>
    <t xml:space="preserve">LIM ČELIČNI   1,5 </t>
  </si>
  <si>
    <t xml:space="preserve">LIM ČELIČNI   2,0 </t>
  </si>
  <si>
    <t xml:space="preserve">LIM ČELIČNI   2,5 </t>
  </si>
  <si>
    <t xml:space="preserve">LIM ČELIČNI   3,0 </t>
  </si>
  <si>
    <t xml:space="preserve">LIM ČELIČNI   4,0 </t>
  </si>
  <si>
    <t xml:space="preserve">LIM ČELIČNI   5,0 </t>
  </si>
  <si>
    <t xml:space="preserve">LIM ČELIČNI   6,0 </t>
  </si>
  <si>
    <t xml:space="preserve">LIM ČELIČNI   8,0 </t>
  </si>
  <si>
    <t xml:space="preserve">LIM ČELIČNI  10 </t>
  </si>
  <si>
    <t xml:space="preserve">LIM ČELIČNI  12 </t>
  </si>
  <si>
    <t xml:space="preserve">LIM ČELIČNI  15 </t>
  </si>
  <si>
    <t xml:space="preserve">LIM ČELIČNI  20 </t>
  </si>
  <si>
    <t xml:space="preserve">LIM POCINČANI  0,55 </t>
  </si>
  <si>
    <t xml:space="preserve">LIM POCINČANI  1,0 </t>
  </si>
  <si>
    <t xml:space="preserve">LIM POCINČANI  1,5 </t>
  </si>
  <si>
    <t xml:space="preserve">LIM POCINČANI  2,0 </t>
  </si>
  <si>
    <t xml:space="preserve">LIM ČELIČNI  25 </t>
  </si>
  <si>
    <t xml:space="preserve">LIM ČELIČNI  40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</si>
</sst>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2" fontId="0" fillId="0" borderId="1" xfId="0" applyNumberFormat="1" applyBorder="1"/>
    <xf numFmtId="0" fontId="0" fillId="0" borderId="0" xfId="0" applyBorder="1"/>
    <xf numFmtId="2" fontId="0" fillId="0" borderId="1" xfId="0" applyNumberFormat="1" applyBorder="1" applyAlignment="1">
      <alignment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tabSelected="1" workbookViewId="0">
      <selection activeCell="B55" sqref="B55"/>
    </sheetView>
  </sheetViews>
  <sheetFormatPr defaultRowHeight="15" x14ac:dyDescent="0.25"/>
  <cols>
    <col min="1" max="1" width="6.7109375" customWidth="1"/>
    <col min="2" max="2" width="34.42578125" customWidth="1"/>
    <col min="3" max="3" width="23.28515625" customWidth="1"/>
    <col min="4" max="4" width="26.28515625" customWidth="1"/>
    <col min="5" max="5" width="7.5703125" customWidth="1"/>
    <col min="7" max="7" width="10" customWidth="1"/>
  </cols>
  <sheetData>
    <row r="1" spans="1:8" ht="15.75" x14ac:dyDescent="0.25">
      <c r="A1" s="8" t="s">
        <v>89</v>
      </c>
      <c r="B1" s="8"/>
    </row>
    <row r="2" spans="1:8" ht="15.75" x14ac:dyDescent="0.25">
      <c r="A2" s="8" t="s">
        <v>90</v>
      </c>
      <c r="B2" s="8"/>
    </row>
    <row r="3" spans="1:8" ht="15.75" x14ac:dyDescent="0.25">
      <c r="A3" s="8" t="s">
        <v>91</v>
      </c>
      <c r="B3" s="8"/>
    </row>
    <row r="4" spans="1:8" ht="15.75" x14ac:dyDescent="0.25">
      <c r="A4" s="8"/>
      <c r="B4" s="8"/>
    </row>
    <row r="6" spans="1:8" s="3" customFormat="1" x14ac:dyDescent="0.25">
      <c r="A6" s="15" t="s">
        <v>183</v>
      </c>
      <c r="B6" s="16"/>
      <c r="C6" s="16"/>
      <c r="D6" s="16"/>
      <c r="E6" s="16"/>
      <c r="F6" s="16"/>
      <c r="G6" s="16"/>
      <c r="H6" s="16"/>
    </row>
    <row r="7" spans="1:8" s="2" customFormat="1" x14ac:dyDescent="0.25">
      <c r="A7" s="17" t="s">
        <v>95</v>
      </c>
      <c r="B7" s="18"/>
      <c r="C7" s="18"/>
      <c r="D7" s="18"/>
      <c r="E7" s="18"/>
      <c r="F7" s="18"/>
      <c r="G7" s="18"/>
      <c r="H7" s="18"/>
    </row>
    <row r="8" spans="1:8" s="10" customFormat="1" x14ac:dyDescent="0.25">
      <c r="A8" s="12" t="s">
        <v>96</v>
      </c>
      <c r="B8" s="13"/>
      <c r="C8" s="13"/>
      <c r="D8" s="13"/>
      <c r="E8" s="13"/>
      <c r="F8" s="13"/>
      <c r="G8" s="13"/>
      <c r="H8" s="14"/>
    </row>
    <row r="9" spans="1:8" s="1" customFormat="1" ht="45" x14ac:dyDescent="0.25">
      <c r="A9" s="4" t="s">
        <v>84</v>
      </c>
      <c r="B9" s="5" t="s">
        <v>85</v>
      </c>
      <c r="C9" s="6" t="s">
        <v>98</v>
      </c>
      <c r="D9" s="7" t="s">
        <v>97</v>
      </c>
      <c r="E9" s="6" t="s">
        <v>86</v>
      </c>
      <c r="F9" s="7" t="s">
        <v>87</v>
      </c>
      <c r="G9" s="7" t="s">
        <v>88</v>
      </c>
      <c r="H9" s="7" t="s">
        <v>99</v>
      </c>
    </row>
    <row r="10" spans="1:8" x14ac:dyDescent="0.25">
      <c r="A10" s="3" t="s">
        <v>100</v>
      </c>
      <c r="B10" s="3" t="s">
        <v>0</v>
      </c>
      <c r="C10" s="3" t="s">
        <v>1</v>
      </c>
      <c r="D10" s="3" t="s">
        <v>2</v>
      </c>
      <c r="E10" s="3" t="s">
        <v>3</v>
      </c>
      <c r="F10" s="11">
        <v>10</v>
      </c>
      <c r="G10" s="11"/>
      <c r="H10" s="11">
        <f>F10*G10</f>
        <v>0</v>
      </c>
    </row>
    <row r="11" spans="1:8" x14ac:dyDescent="0.25">
      <c r="A11" s="3" t="s">
        <v>101</v>
      </c>
      <c r="B11" s="3" t="s">
        <v>4</v>
      </c>
      <c r="C11" s="3" t="s">
        <v>1</v>
      </c>
      <c r="D11" s="3" t="s">
        <v>2</v>
      </c>
      <c r="E11" s="3" t="s">
        <v>3</v>
      </c>
      <c r="F11" s="11">
        <v>250</v>
      </c>
      <c r="G11" s="11"/>
      <c r="H11" s="11">
        <f t="shared" ref="H11:H74" si="0">F11*G11</f>
        <v>0</v>
      </c>
    </row>
    <row r="12" spans="1:8" x14ac:dyDescent="0.25">
      <c r="A12" s="3" t="s">
        <v>102</v>
      </c>
      <c r="B12" s="3" t="s">
        <v>5</v>
      </c>
      <c r="C12" s="3" t="s">
        <v>1</v>
      </c>
      <c r="D12" s="3" t="s">
        <v>2</v>
      </c>
      <c r="E12" s="3" t="s">
        <v>3</v>
      </c>
      <c r="F12" s="11">
        <v>20</v>
      </c>
      <c r="G12" s="11"/>
      <c r="H12" s="11">
        <f t="shared" si="0"/>
        <v>0</v>
      </c>
    </row>
    <row r="13" spans="1:8" x14ac:dyDescent="0.25">
      <c r="A13" s="3" t="s">
        <v>103</v>
      </c>
      <c r="B13" s="3" t="s">
        <v>6</v>
      </c>
      <c r="C13" s="3" t="s">
        <v>1</v>
      </c>
      <c r="D13" s="3" t="s">
        <v>2</v>
      </c>
      <c r="E13" s="3" t="s">
        <v>3</v>
      </c>
      <c r="F13" s="11">
        <v>400</v>
      </c>
      <c r="G13" s="11"/>
      <c r="H13" s="11">
        <f t="shared" si="0"/>
        <v>0</v>
      </c>
    </row>
    <row r="14" spans="1:8" ht="30" x14ac:dyDescent="0.25">
      <c r="A14" s="3" t="s">
        <v>104</v>
      </c>
      <c r="B14" s="3" t="s">
        <v>7</v>
      </c>
      <c r="C14" s="3" t="s">
        <v>8</v>
      </c>
      <c r="D14" s="3" t="s">
        <v>2</v>
      </c>
      <c r="E14" s="3" t="s">
        <v>3</v>
      </c>
      <c r="F14" s="11">
        <v>1200</v>
      </c>
      <c r="G14" s="11"/>
      <c r="H14" s="11">
        <f t="shared" si="0"/>
        <v>0</v>
      </c>
    </row>
    <row r="15" spans="1:8" x14ac:dyDescent="0.25">
      <c r="A15" s="3" t="s">
        <v>105</v>
      </c>
      <c r="B15" s="3" t="s">
        <v>9</v>
      </c>
      <c r="C15" s="3" t="s">
        <v>1</v>
      </c>
      <c r="D15" s="3" t="s">
        <v>2</v>
      </c>
      <c r="E15" s="3" t="s">
        <v>3</v>
      </c>
      <c r="F15" s="11">
        <v>50</v>
      </c>
      <c r="G15" s="11"/>
      <c r="H15" s="11">
        <f t="shared" si="0"/>
        <v>0</v>
      </c>
    </row>
    <row r="16" spans="1:8" x14ac:dyDescent="0.25">
      <c r="A16" s="3" t="s">
        <v>106</v>
      </c>
      <c r="B16" s="3" t="s">
        <v>10</v>
      </c>
      <c r="C16" s="3" t="s">
        <v>1</v>
      </c>
      <c r="D16" s="3" t="s">
        <v>2</v>
      </c>
      <c r="E16" s="3" t="s">
        <v>3</v>
      </c>
      <c r="F16" s="11">
        <v>200</v>
      </c>
      <c r="G16" s="11"/>
      <c r="H16" s="11">
        <f t="shared" si="0"/>
        <v>0</v>
      </c>
    </row>
    <row r="17" spans="1:8" x14ac:dyDescent="0.25">
      <c r="A17" s="3" t="s">
        <v>107</v>
      </c>
      <c r="B17" s="3" t="s">
        <v>11</v>
      </c>
      <c r="C17" s="3" t="s">
        <v>1</v>
      </c>
      <c r="D17" s="3" t="s">
        <v>2</v>
      </c>
      <c r="E17" s="3" t="s">
        <v>3</v>
      </c>
      <c r="F17" s="11">
        <v>100</v>
      </c>
      <c r="G17" s="11"/>
      <c r="H17" s="11">
        <f t="shared" si="0"/>
        <v>0</v>
      </c>
    </row>
    <row r="18" spans="1:8" x14ac:dyDescent="0.25">
      <c r="A18" s="3" t="s">
        <v>108</v>
      </c>
      <c r="B18" s="3" t="s">
        <v>12</v>
      </c>
      <c r="C18" s="3" t="s">
        <v>1</v>
      </c>
      <c r="D18" s="3" t="s">
        <v>2</v>
      </c>
      <c r="E18" s="3" t="s">
        <v>3</v>
      </c>
      <c r="F18" s="11">
        <v>250</v>
      </c>
      <c r="G18" s="11"/>
      <c r="H18" s="11">
        <f t="shared" si="0"/>
        <v>0</v>
      </c>
    </row>
    <row r="19" spans="1:8" x14ac:dyDescent="0.25">
      <c r="A19" s="3" t="s">
        <v>109</v>
      </c>
      <c r="B19" s="3" t="s">
        <v>13</v>
      </c>
      <c r="C19" s="3" t="s">
        <v>1</v>
      </c>
      <c r="D19" s="3" t="s">
        <v>2</v>
      </c>
      <c r="E19" s="3" t="s">
        <v>3</v>
      </c>
      <c r="F19" s="11">
        <v>240</v>
      </c>
      <c r="G19" s="11"/>
      <c r="H19" s="11">
        <f t="shared" si="0"/>
        <v>0</v>
      </c>
    </row>
    <row r="20" spans="1:8" x14ac:dyDescent="0.25">
      <c r="A20" s="3" t="s">
        <v>110</v>
      </c>
      <c r="B20" s="3" t="s">
        <v>14</v>
      </c>
      <c r="C20" s="3" t="s">
        <v>1</v>
      </c>
      <c r="D20" s="3" t="s">
        <v>2</v>
      </c>
      <c r="E20" s="3" t="s">
        <v>3</v>
      </c>
      <c r="F20" s="11">
        <v>30</v>
      </c>
      <c r="G20" s="11"/>
      <c r="H20" s="11">
        <f t="shared" si="0"/>
        <v>0</v>
      </c>
    </row>
    <row r="21" spans="1:8" ht="30" x14ac:dyDescent="0.25">
      <c r="A21" s="3" t="s">
        <v>111</v>
      </c>
      <c r="B21" s="3" t="s">
        <v>15</v>
      </c>
      <c r="C21" s="3" t="s">
        <v>16</v>
      </c>
      <c r="D21" s="3" t="s">
        <v>2</v>
      </c>
      <c r="E21" s="3" t="s">
        <v>3</v>
      </c>
      <c r="F21" s="11">
        <v>35</v>
      </c>
      <c r="G21" s="11"/>
      <c r="H21" s="11">
        <f t="shared" si="0"/>
        <v>0</v>
      </c>
    </row>
    <row r="22" spans="1:8" ht="30" x14ac:dyDescent="0.25">
      <c r="A22" s="3" t="s">
        <v>112</v>
      </c>
      <c r="B22" s="3" t="s">
        <v>17</v>
      </c>
      <c r="C22" s="3" t="s">
        <v>16</v>
      </c>
      <c r="D22" s="3" t="s">
        <v>2</v>
      </c>
      <c r="E22" s="3" t="s">
        <v>3</v>
      </c>
      <c r="F22" s="11">
        <v>50</v>
      </c>
      <c r="G22" s="11"/>
      <c r="H22" s="11">
        <f t="shared" si="0"/>
        <v>0</v>
      </c>
    </row>
    <row r="23" spans="1:8" ht="30" x14ac:dyDescent="0.25">
      <c r="A23" s="3" t="s">
        <v>113</v>
      </c>
      <c r="B23" s="3" t="s">
        <v>18</v>
      </c>
      <c r="C23" s="3" t="s">
        <v>16</v>
      </c>
      <c r="D23" s="3" t="s">
        <v>2</v>
      </c>
      <c r="E23" s="3" t="s">
        <v>3</v>
      </c>
      <c r="F23" s="11">
        <v>20</v>
      </c>
      <c r="G23" s="11"/>
      <c r="H23" s="11">
        <f t="shared" si="0"/>
        <v>0</v>
      </c>
    </row>
    <row r="24" spans="1:8" ht="30" x14ac:dyDescent="0.25">
      <c r="A24" s="3" t="s">
        <v>114</v>
      </c>
      <c r="B24" s="3" t="s">
        <v>19</v>
      </c>
      <c r="C24" s="3" t="s">
        <v>16</v>
      </c>
      <c r="D24" s="3" t="s">
        <v>2</v>
      </c>
      <c r="E24" s="3" t="s">
        <v>3</v>
      </c>
      <c r="F24" s="11">
        <v>80</v>
      </c>
      <c r="G24" s="11"/>
      <c r="H24" s="11">
        <f t="shared" si="0"/>
        <v>0</v>
      </c>
    </row>
    <row r="25" spans="1:8" ht="30" x14ac:dyDescent="0.25">
      <c r="A25" s="3" t="s">
        <v>115</v>
      </c>
      <c r="B25" s="3" t="s">
        <v>20</v>
      </c>
      <c r="C25" s="3" t="s">
        <v>16</v>
      </c>
      <c r="D25" s="3" t="s">
        <v>2</v>
      </c>
      <c r="E25" s="3" t="s">
        <v>3</v>
      </c>
      <c r="F25" s="11">
        <v>50</v>
      </c>
      <c r="G25" s="11"/>
      <c r="H25" s="11">
        <f t="shared" si="0"/>
        <v>0</v>
      </c>
    </row>
    <row r="26" spans="1:8" ht="30" x14ac:dyDescent="0.25">
      <c r="A26" s="3" t="s">
        <v>116</v>
      </c>
      <c r="B26" s="3" t="s">
        <v>21</v>
      </c>
      <c r="C26" s="3" t="s">
        <v>16</v>
      </c>
      <c r="D26" s="3" t="s">
        <v>2</v>
      </c>
      <c r="E26" s="3" t="s">
        <v>3</v>
      </c>
      <c r="F26" s="11">
        <v>70</v>
      </c>
      <c r="G26" s="11"/>
      <c r="H26" s="11">
        <f t="shared" si="0"/>
        <v>0</v>
      </c>
    </row>
    <row r="27" spans="1:8" ht="30" x14ac:dyDescent="0.25">
      <c r="A27" s="3" t="s">
        <v>117</v>
      </c>
      <c r="B27" s="3" t="s">
        <v>22</v>
      </c>
      <c r="C27" s="3" t="s">
        <v>23</v>
      </c>
      <c r="D27" s="3" t="s">
        <v>2</v>
      </c>
      <c r="E27" s="3" t="s">
        <v>3</v>
      </c>
      <c r="F27" s="11">
        <v>16</v>
      </c>
      <c r="G27" s="11"/>
      <c r="H27" s="11">
        <f t="shared" si="0"/>
        <v>0</v>
      </c>
    </row>
    <row r="28" spans="1:8" ht="30" x14ac:dyDescent="0.25">
      <c r="A28" s="3" t="s">
        <v>118</v>
      </c>
      <c r="B28" s="3" t="s">
        <v>24</v>
      </c>
      <c r="C28" s="3" t="s">
        <v>23</v>
      </c>
      <c r="D28" s="3" t="s">
        <v>2</v>
      </c>
      <c r="E28" s="3" t="s">
        <v>3</v>
      </c>
      <c r="F28" s="11">
        <v>75</v>
      </c>
      <c r="G28" s="11"/>
      <c r="H28" s="11">
        <f t="shared" si="0"/>
        <v>0</v>
      </c>
    </row>
    <row r="29" spans="1:8" ht="30" x14ac:dyDescent="0.25">
      <c r="A29" s="3" t="s">
        <v>119</v>
      </c>
      <c r="B29" s="3" t="s">
        <v>25</v>
      </c>
      <c r="C29" s="3" t="s">
        <v>23</v>
      </c>
      <c r="D29" s="3" t="s">
        <v>2</v>
      </c>
      <c r="E29" s="3" t="s">
        <v>3</v>
      </c>
      <c r="F29" s="11">
        <v>175</v>
      </c>
      <c r="G29" s="11"/>
      <c r="H29" s="11">
        <f t="shared" si="0"/>
        <v>0</v>
      </c>
    </row>
    <row r="30" spans="1:8" ht="30" x14ac:dyDescent="0.25">
      <c r="A30" s="3" t="s">
        <v>120</v>
      </c>
      <c r="B30" s="3" t="s">
        <v>26</v>
      </c>
      <c r="C30" s="3" t="s">
        <v>23</v>
      </c>
      <c r="D30" s="3" t="s">
        <v>2</v>
      </c>
      <c r="E30" s="3" t="s">
        <v>3</v>
      </c>
      <c r="F30" s="11">
        <v>50</v>
      </c>
      <c r="G30" s="11"/>
      <c r="H30" s="11">
        <f t="shared" si="0"/>
        <v>0</v>
      </c>
    </row>
    <row r="31" spans="1:8" ht="30" x14ac:dyDescent="0.25">
      <c r="A31" s="3" t="s">
        <v>121</v>
      </c>
      <c r="B31" s="3" t="s">
        <v>27</v>
      </c>
      <c r="C31" s="3" t="s">
        <v>23</v>
      </c>
      <c r="D31" s="3" t="s">
        <v>2</v>
      </c>
      <c r="E31" s="3" t="s">
        <v>3</v>
      </c>
      <c r="F31" s="11">
        <v>100</v>
      </c>
      <c r="G31" s="11"/>
      <c r="H31" s="11">
        <f t="shared" si="0"/>
        <v>0</v>
      </c>
    </row>
    <row r="32" spans="1:8" ht="30" x14ac:dyDescent="0.25">
      <c r="A32" s="3" t="s">
        <v>122</v>
      </c>
      <c r="B32" s="3" t="s">
        <v>28</v>
      </c>
      <c r="C32" s="3" t="s">
        <v>23</v>
      </c>
      <c r="D32" s="3" t="s">
        <v>2</v>
      </c>
      <c r="E32" s="3" t="s">
        <v>3</v>
      </c>
      <c r="F32" s="11">
        <v>50</v>
      </c>
      <c r="G32" s="11"/>
      <c r="H32" s="11">
        <f t="shared" si="0"/>
        <v>0</v>
      </c>
    </row>
    <row r="33" spans="1:8" ht="30" x14ac:dyDescent="0.25">
      <c r="A33" s="3" t="s">
        <v>123</v>
      </c>
      <c r="B33" s="3" t="s">
        <v>29</v>
      </c>
      <c r="C33" s="3" t="s">
        <v>23</v>
      </c>
      <c r="D33" s="3" t="s">
        <v>2</v>
      </c>
      <c r="E33" s="3" t="s">
        <v>3</v>
      </c>
      <c r="F33" s="11">
        <v>20</v>
      </c>
      <c r="G33" s="11"/>
      <c r="H33" s="11">
        <f t="shared" si="0"/>
        <v>0</v>
      </c>
    </row>
    <row r="34" spans="1:8" ht="30" x14ac:dyDescent="0.25">
      <c r="A34" s="3" t="s">
        <v>124</v>
      </c>
      <c r="B34" s="3" t="s">
        <v>30</v>
      </c>
      <c r="C34" s="3" t="s">
        <v>23</v>
      </c>
      <c r="D34" s="3" t="s">
        <v>2</v>
      </c>
      <c r="E34" s="3" t="s">
        <v>3</v>
      </c>
      <c r="F34" s="11">
        <v>100</v>
      </c>
      <c r="G34" s="11"/>
      <c r="H34" s="11">
        <f t="shared" si="0"/>
        <v>0</v>
      </c>
    </row>
    <row r="35" spans="1:8" ht="30" x14ac:dyDescent="0.25">
      <c r="A35" s="3" t="s">
        <v>125</v>
      </c>
      <c r="B35" s="3" t="s">
        <v>31</v>
      </c>
      <c r="C35" s="3" t="s">
        <v>23</v>
      </c>
      <c r="D35" s="3" t="s">
        <v>2</v>
      </c>
      <c r="E35" s="3" t="s">
        <v>3</v>
      </c>
      <c r="F35" s="11">
        <v>15</v>
      </c>
      <c r="G35" s="11"/>
      <c r="H35" s="11">
        <f t="shared" si="0"/>
        <v>0</v>
      </c>
    </row>
    <row r="36" spans="1:8" ht="30" x14ac:dyDescent="0.25">
      <c r="A36" s="3" t="s">
        <v>126</v>
      </c>
      <c r="B36" s="3" t="s">
        <v>32</v>
      </c>
      <c r="C36" s="3" t="s">
        <v>23</v>
      </c>
      <c r="D36" s="3" t="s">
        <v>2</v>
      </c>
      <c r="E36" s="3" t="s">
        <v>3</v>
      </c>
      <c r="F36" s="11">
        <v>50</v>
      </c>
      <c r="G36" s="11"/>
      <c r="H36" s="11">
        <f t="shared" si="0"/>
        <v>0</v>
      </c>
    </row>
    <row r="37" spans="1:8" ht="30" x14ac:dyDescent="0.25">
      <c r="A37" s="3" t="s">
        <v>127</v>
      </c>
      <c r="B37" s="3" t="s">
        <v>33</v>
      </c>
      <c r="C37" s="3" t="s">
        <v>23</v>
      </c>
      <c r="D37" s="3" t="s">
        <v>2</v>
      </c>
      <c r="E37" s="3" t="s">
        <v>3</v>
      </c>
      <c r="F37" s="11">
        <v>30</v>
      </c>
      <c r="G37" s="11"/>
      <c r="H37" s="11">
        <f t="shared" si="0"/>
        <v>0</v>
      </c>
    </row>
    <row r="38" spans="1:8" ht="30" x14ac:dyDescent="0.25">
      <c r="A38" s="3" t="s">
        <v>128</v>
      </c>
      <c r="B38" s="3" t="s">
        <v>34</v>
      </c>
      <c r="C38" s="3" t="s">
        <v>23</v>
      </c>
      <c r="D38" s="3" t="s">
        <v>2</v>
      </c>
      <c r="E38" s="3" t="s">
        <v>3</v>
      </c>
      <c r="F38" s="11">
        <v>50</v>
      </c>
      <c r="G38" s="11"/>
      <c r="H38" s="11">
        <f t="shared" si="0"/>
        <v>0</v>
      </c>
    </row>
    <row r="39" spans="1:8" ht="30" x14ac:dyDescent="0.25">
      <c r="A39" s="3" t="s">
        <v>129</v>
      </c>
      <c r="B39" s="3" t="s">
        <v>35</v>
      </c>
      <c r="C39" s="3" t="s">
        <v>23</v>
      </c>
      <c r="D39" s="3" t="s">
        <v>2</v>
      </c>
      <c r="E39" s="3" t="s">
        <v>3</v>
      </c>
      <c r="F39" s="11">
        <v>40</v>
      </c>
      <c r="G39" s="11"/>
      <c r="H39" s="11">
        <f t="shared" si="0"/>
        <v>0</v>
      </c>
    </row>
    <row r="40" spans="1:8" ht="45" x14ac:dyDescent="0.25">
      <c r="A40" s="3" t="s">
        <v>130</v>
      </c>
      <c r="B40" s="3" t="s">
        <v>36</v>
      </c>
      <c r="C40" s="3" t="s">
        <v>37</v>
      </c>
      <c r="D40" s="3" t="s">
        <v>2</v>
      </c>
      <c r="E40" s="3" t="s">
        <v>3</v>
      </c>
      <c r="F40" s="11">
        <v>30</v>
      </c>
      <c r="G40" s="11"/>
      <c r="H40" s="11">
        <f t="shared" si="0"/>
        <v>0</v>
      </c>
    </row>
    <row r="41" spans="1:8" ht="45" x14ac:dyDescent="0.25">
      <c r="A41" s="3" t="s">
        <v>131</v>
      </c>
      <c r="B41" s="3" t="s">
        <v>38</v>
      </c>
      <c r="C41" s="3" t="s">
        <v>37</v>
      </c>
      <c r="D41" s="3" t="s">
        <v>2</v>
      </c>
      <c r="E41" s="3" t="s">
        <v>3</v>
      </c>
      <c r="F41" s="11">
        <v>30</v>
      </c>
      <c r="G41" s="11"/>
      <c r="H41" s="11">
        <f t="shared" si="0"/>
        <v>0</v>
      </c>
    </row>
    <row r="42" spans="1:8" ht="45" x14ac:dyDescent="0.25">
      <c r="A42" s="3" t="s">
        <v>132</v>
      </c>
      <c r="B42" s="3" t="s">
        <v>184</v>
      </c>
      <c r="C42" s="3" t="s">
        <v>39</v>
      </c>
      <c r="D42" s="3" t="s">
        <v>2</v>
      </c>
      <c r="E42" s="3" t="s">
        <v>3</v>
      </c>
      <c r="F42" s="11">
        <v>40</v>
      </c>
      <c r="G42" s="11"/>
      <c r="H42" s="11">
        <f t="shared" si="0"/>
        <v>0</v>
      </c>
    </row>
    <row r="43" spans="1:8" ht="45" x14ac:dyDescent="0.25">
      <c r="A43" s="3" t="s">
        <v>133</v>
      </c>
      <c r="B43" s="3" t="s">
        <v>185</v>
      </c>
      <c r="C43" s="3" t="s">
        <v>39</v>
      </c>
      <c r="D43" s="3" t="s">
        <v>2</v>
      </c>
      <c r="E43" s="3" t="s">
        <v>3</v>
      </c>
      <c r="F43" s="11">
        <v>32</v>
      </c>
      <c r="G43" s="11"/>
      <c r="H43" s="11">
        <f t="shared" si="0"/>
        <v>0</v>
      </c>
    </row>
    <row r="44" spans="1:8" ht="45" x14ac:dyDescent="0.25">
      <c r="A44" s="3" t="s">
        <v>134</v>
      </c>
      <c r="B44" s="3" t="s">
        <v>186</v>
      </c>
      <c r="C44" s="3" t="s">
        <v>39</v>
      </c>
      <c r="D44" s="3" t="s">
        <v>2</v>
      </c>
      <c r="E44" s="3" t="s">
        <v>3</v>
      </c>
      <c r="F44" s="11">
        <v>40</v>
      </c>
      <c r="G44" s="11"/>
      <c r="H44" s="11">
        <f t="shared" si="0"/>
        <v>0</v>
      </c>
    </row>
    <row r="45" spans="1:8" ht="45" x14ac:dyDescent="0.25">
      <c r="A45" s="3" t="s">
        <v>135</v>
      </c>
      <c r="B45" s="3" t="s">
        <v>187</v>
      </c>
      <c r="C45" s="3" t="s">
        <v>40</v>
      </c>
      <c r="D45" s="3" t="s">
        <v>2</v>
      </c>
      <c r="E45" s="3" t="s">
        <v>3</v>
      </c>
      <c r="F45" s="11">
        <v>40</v>
      </c>
      <c r="G45" s="11"/>
      <c r="H45" s="11">
        <f t="shared" si="0"/>
        <v>0</v>
      </c>
    </row>
    <row r="46" spans="1:8" ht="45" x14ac:dyDescent="0.25">
      <c r="A46" s="3" t="s">
        <v>136</v>
      </c>
      <c r="B46" s="3" t="s">
        <v>188</v>
      </c>
      <c r="C46" s="3" t="s">
        <v>40</v>
      </c>
      <c r="D46" s="3" t="s">
        <v>2</v>
      </c>
      <c r="E46" s="3" t="s">
        <v>3</v>
      </c>
      <c r="F46" s="11">
        <v>50</v>
      </c>
      <c r="G46" s="11"/>
      <c r="H46" s="11">
        <f t="shared" si="0"/>
        <v>0</v>
      </c>
    </row>
    <row r="47" spans="1:8" ht="45" x14ac:dyDescent="0.25">
      <c r="A47" s="3" t="s">
        <v>137</v>
      </c>
      <c r="B47" s="3" t="s">
        <v>189</v>
      </c>
      <c r="C47" s="3" t="s">
        <v>41</v>
      </c>
      <c r="D47" s="3" t="s">
        <v>2</v>
      </c>
      <c r="E47" s="3" t="s">
        <v>3</v>
      </c>
      <c r="F47" s="11">
        <v>60</v>
      </c>
      <c r="G47" s="11"/>
      <c r="H47" s="11">
        <f t="shared" si="0"/>
        <v>0</v>
      </c>
    </row>
    <row r="48" spans="1:8" ht="45" x14ac:dyDescent="0.25">
      <c r="A48" s="3" t="s">
        <v>138</v>
      </c>
      <c r="B48" s="3" t="s">
        <v>190</v>
      </c>
      <c r="C48" s="3" t="s">
        <v>42</v>
      </c>
      <c r="D48" s="3" t="s">
        <v>2</v>
      </c>
      <c r="E48" s="3" t="s">
        <v>3</v>
      </c>
      <c r="F48" s="11">
        <v>1800</v>
      </c>
      <c r="G48" s="11"/>
      <c r="H48" s="11">
        <f t="shared" si="0"/>
        <v>0</v>
      </c>
    </row>
    <row r="49" spans="1:8" ht="45" x14ac:dyDescent="0.25">
      <c r="A49" s="3" t="s">
        <v>139</v>
      </c>
      <c r="B49" s="3" t="s">
        <v>191</v>
      </c>
      <c r="C49" s="3" t="s">
        <v>42</v>
      </c>
      <c r="D49" s="3" t="s">
        <v>2</v>
      </c>
      <c r="E49" s="3" t="s">
        <v>3</v>
      </c>
      <c r="F49" s="11">
        <v>200</v>
      </c>
      <c r="G49" s="11"/>
      <c r="H49" s="11">
        <f t="shared" si="0"/>
        <v>0</v>
      </c>
    </row>
    <row r="50" spans="1:8" ht="45" x14ac:dyDescent="0.25">
      <c r="A50" s="3" t="s">
        <v>140</v>
      </c>
      <c r="B50" s="3" t="s">
        <v>192</v>
      </c>
      <c r="C50" s="3" t="s">
        <v>42</v>
      </c>
      <c r="D50" s="3" t="s">
        <v>2</v>
      </c>
      <c r="E50" s="3" t="s">
        <v>3</v>
      </c>
      <c r="F50" s="11">
        <v>1500</v>
      </c>
      <c r="G50" s="11"/>
      <c r="H50" s="11">
        <f t="shared" si="0"/>
        <v>0</v>
      </c>
    </row>
    <row r="51" spans="1:8" ht="45" x14ac:dyDescent="0.25">
      <c r="A51" s="3" t="s">
        <v>141</v>
      </c>
      <c r="B51" s="3" t="s">
        <v>193</v>
      </c>
      <c r="C51" s="3" t="s">
        <v>42</v>
      </c>
      <c r="D51" s="3" t="s">
        <v>2</v>
      </c>
      <c r="E51" s="3" t="s">
        <v>3</v>
      </c>
      <c r="F51" s="11">
        <v>100</v>
      </c>
      <c r="G51" s="11"/>
      <c r="H51" s="11">
        <f t="shared" si="0"/>
        <v>0</v>
      </c>
    </row>
    <row r="52" spans="1:8" ht="45" x14ac:dyDescent="0.25">
      <c r="A52" s="3" t="s">
        <v>142</v>
      </c>
      <c r="B52" s="3" t="s">
        <v>194</v>
      </c>
      <c r="C52" s="3" t="s">
        <v>42</v>
      </c>
      <c r="D52" s="3" t="s">
        <v>2</v>
      </c>
      <c r="E52" s="3" t="s">
        <v>3</v>
      </c>
      <c r="F52" s="11">
        <v>600</v>
      </c>
      <c r="G52" s="11"/>
      <c r="H52" s="11">
        <f t="shared" si="0"/>
        <v>0</v>
      </c>
    </row>
    <row r="53" spans="1:8" ht="45" x14ac:dyDescent="0.25">
      <c r="A53" s="3" t="s">
        <v>143</v>
      </c>
      <c r="B53" s="3" t="s">
        <v>195</v>
      </c>
      <c r="C53" s="3" t="s">
        <v>42</v>
      </c>
      <c r="D53" s="3" t="s">
        <v>2</v>
      </c>
      <c r="E53" s="3" t="s">
        <v>3</v>
      </c>
      <c r="F53" s="11">
        <v>750</v>
      </c>
      <c r="G53" s="11"/>
      <c r="H53" s="11">
        <f t="shared" si="0"/>
        <v>0</v>
      </c>
    </row>
    <row r="54" spans="1:8" ht="45" x14ac:dyDescent="0.25">
      <c r="A54" s="3" t="s">
        <v>144</v>
      </c>
      <c r="B54" s="3" t="s">
        <v>200</v>
      </c>
      <c r="C54" s="3" t="s">
        <v>43</v>
      </c>
      <c r="D54" s="3" t="s">
        <v>2</v>
      </c>
      <c r="E54" s="3" t="s">
        <v>3</v>
      </c>
      <c r="F54" s="11">
        <v>300</v>
      </c>
      <c r="G54" s="11"/>
      <c r="H54" s="11">
        <f t="shared" si="0"/>
        <v>0</v>
      </c>
    </row>
    <row r="55" spans="1:8" ht="45" x14ac:dyDescent="0.25">
      <c r="A55" s="3" t="s">
        <v>145</v>
      </c>
      <c r="B55" s="3" t="s">
        <v>201</v>
      </c>
      <c r="C55" s="3" t="s">
        <v>43</v>
      </c>
      <c r="D55" s="3" t="s">
        <v>2</v>
      </c>
      <c r="E55" s="3" t="s">
        <v>3</v>
      </c>
      <c r="F55" s="11">
        <v>320</v>
      </c>
      <c r="G55" s="11"/>
      <c r="H55" s="11">
        <f t="shared" si="0"/>
        <v>0</v>
      </c>
    </row>
    <row r="56" spans="1:8" x14ac:dyDescent="0.25">
      <c r="A56" s="3" t="s">
        <v>146</v>
      </c>
      <c r="B56" s="3" t="s">
        <v>196</v>
      </c>
      <c r="C56" s="3" t="s">
        <v>44</v>
      </c>
      <c r="D56" s="3" t="s">
        <v>2</v>
      </c>
      <c r="E56" s="3" t="s">
        <v>3</v>
      </c>
      <c r="F56" s="11">
        <v>50</v>
      </c>
      <c r="G56" s="11"/>
      <c r="H56" s="11">
        <f t="shared" si="0"/>
        <v>0</v>
      </c>
    </row>
    <row r="57" spans="1:8" x14ac:dyDescent="0.25">
      <c r="A57" s="3" t="s">
        <v>147</v>
      </c>
      <c r="B57" s="3" t="s">
        <v>197</v>
      </c>
      <c r="C57" s="3" t="s">
        <v>44</v>
      </c>
      <c r="D57" s="3" t="s">
        <v>2</v>
      </c>
      <c r="E57" s="3" t="s">
        <v>3</v>
      </c>
      <c r="F57" s="11">
        <v>40</v>
      </c>
      <c r="G57" s="11"/>
      <c r="H57" s="11">
        <f t="shared" si="0"/>
        <v>0</v>
      </c>
    </row>
    <row r="58" spans="1:8" x14ac:dyDescent="0.25">
      <c r="A58" s="3" t="s">
        <v>148</v>
      </c>
      <c r="B58" s="3" t="s">
        <v>198</v>
      </c>
      <c r="C58" s="3" t="s">
        <v>44</v>
      </c>
      <c r="D58" s="3" t="s">
        <v>2</v>
      </c>
      <c r="E58" s="3" t="s">
        <v>3</v>
      </c>
      <c r="F58" s="11">
        <v>100</v>
      </c>
      <c r="G58" s="11"/>
      <c r="H58" s="11">
        <f t="shared" si="0"/>
        <v>0</v>
      </c>
    </row>
    <row r="59" spans="1:8" x14ac:dyDescent="0.25">
      <c r="A59" s="3" t="s">
        <v>149</v>
      </c>
      <c r="B59" s="3" t="s">
        <v>199</v>
      </c>
      <c r="C59" s="3" t="s">
        <v>44</v>
      </c>
      <c r="D59" s="3" t="s">
        <v>2</v>
      </c>
      <c r="E59" s="3" t="s">
        <v>3</v>
      </c>
      <c r="F59" s="11">
        <v>200</v>
      </c>
      <c r="G59" s="11"/>
      <c r="H59" s="11">
        <f t="shared" si="0"/>
        <v>0</v>
      </c>
    </row>
    <row r="60" spans="1:8" ht="30" x14ac:dyDescent="0.25">
      <c r="A60" s="3" t="s">
        <v>150</v>
      </c>
      <c r="B60" s="3" t="s">
        <v>45</v>
      </c>
      <c r="C60" s="3" t="s">
        <v>46</v>
      </c>
      <c r="D60" s="3" t="s">
        <v>2</v>
      </c>
      <c r="E60" s="3" t="s">
        <v>3</v>
      </c>
      <c r="F60" s="11">
        <v>100</v>
      </c>
      <c r="G60" s="11"/>
      <c r="H60" s="11">
        <f t="shared" si="0"/>
        <v>0</v>
      </c>
    </row>
    <row r="61" spans="1:8" ht="30" x14ac:dyDescent="0.25">
      <c r="A61" s="3" t="s">
        <v>151</v>
      </c>
      <c r="B61" s="3" t="s">
        <v>47</v>
      </c>
      <c r="C61" s="3" t="s">
        <v>46</v>
      </c>
      <c r="D61" s="3" t="s">
        <v>2</v>
      </c>
      <c r="E61" s="3" t="s">
        <v>3</v>
      </c>
      <c r="F61" s="11">
        <v>100</v>
      </c>
      <c r="G61" s="11"/>
      <c r="H61" s="11">
        <f t="shared" si="0"/>
        <v>0</v>
      </c>
    </row>
    <row r="62" spans="1:8" ht="30" x14ac:dyDescent="0.25">
      <c r="A62" s="3" t="s">
        <v>152</v>
      </c>
      <c r="B62" s="3" t="s">
        <v>48</v>
      </c>
      <c r="C62" s="3" t="s">
        <v>46</v>
      </c>
      <c r="D62" s="3" t="s">
        <v>2</v>
      </c>
      <c r="E62" s="3" t="s">
        <v>3</v>
      </c>
      <c r="F62" s="11">
        <v>100</v>
      </c>
      <c r="G62" s="11"/>
      <c r="H62" s="11">
        <f t="shared" si="0"/>
        <v>0</v>
      </c>
    </row>
    <row r="63" spans="1:8" ht="30" x14ac:dyDescent="0.25">
      <c r="A63" s="3" t="s">
        <v>153</v>
      </c>
      <c r="B63" s="3" t="s">
        <v>49</v>
      </c>
      <c r="C63" s="3" t="s">
        <v>50</v>
      </c>
      <c r="D63" s="3" t="s">
        <v>2</v>
      </c>
      <c r="E63" s="3" t="s">
        <v>3</v>
      </c>
      <c r="F63" s="11">
        <v>20</v>
      </c>
      <c r="G63" s="11"/>
      <c r="H63" s="11">
        <f t="shared" si="0"/>
        <v>0</v>
      </c>
    </row>
    <row r="64" spans="1:8" ht="30" x14ac:dyDescent="0.25">
      <c r="A64" s="3" t="s">
        <v>154</v>
      </c>
      <c r="B64" s="3" t="s">
        <v>51</v>
      </c>
      <c r="C64" s="3" t="s">
        <v>50</v>
      </c>
      <c r="D64" s="3" t="s">
        <v>2</v>
      </c>
      <c r="E64" s="3" t="s">
        <v>3</v>
      </c>
      <c r="F64" s="11">
        <v>100</v>
      </c>
      <c r="G64" s="11"/>
      <c r="H64" s="11">
        <f t="shared" si="0"/>
        <v>0</v>
      </c>
    </row>
    <row r="65" spans="1:8" ht="30" x14ac:dyDescent="0.25">
      <c r="A65" s="3" t="s">
        <v>155</v>
      </c>
      <c r="B65" s="3" t="s">
        <v>52</v>
      </c>
      <c r="C65" s="3" t="s">
        <v>53</v>
      </c>
      <c r="D65" s="3" t="s">
        <v>2</v>
      </c>
      <c r="E65" s="3" t="s">
        <v>3</v>
      </c>
      <c r="F65" s="11">
        <v>300</v>
      </c>
      <c r="G65" s="11"/>
      <c r="H65" s="11">
        <f t="shared" si="0"/>
        <v>0</v>
      </c>
    </row>
    <row r="66" spans="1:8" ht="30" x14ac:dyDescent="0.25">
      <c r="A66" s="3" t="s">
        <v>156</v>
      </c>
      <c r="B66" s="3" t="s">
        <v>54</v>
      </c>
      <c r="C66" s="3" t="s">
        <v>53</v>
      </c>
      <c r="D66" s="3" t="s">
        <v>2</v>
      </c>
      <c r="E66" s="3" t="s">
        <v>3</v>
      </c>
      <c r="F66" s="11">
        <v>100</v>
      </c>
      <c r="G66" s="11"/>
      <c r="H66" s="11">
        <f t="shared" si="0"/>
        <v>0</v>
      </c>
    </row>
    <row r="67" spans="1:8" ht="30" x14ac:dyDescent="0.25">
      <c r="A67" s="3" t="s">
        <v>157</v>
      </c>
      <c r="B67" s="3" t="s">
        <v>55</v>
      </c>
      <c r="C67" s="3" t="s">
        <v>53</v>
      </c>
      <c r="D67" s="3" t="s">
        <v>2</v>
      </c>
      <c r="E67" s="3" t="s">
        <v>3</v>
      </c>
      <c r="F67" s="11">
        <v>60</v>
      </c>
      <c r="G67" s="11"/>
      <c r="H67" s="11">
        <f t="shared" si="0"/>
        <v>0</v>
      </c>
    </row>
    <row r="68" spans="1:8" ht="30" x14ac:dyDescent="0.25">
      <c r="A68" s="3" t="s">
        <v>158</v>
      </c>
      <c r="B68" s="3" t="s">
        <v>56</v>
      </c>
      <c r="C68" s="3" t="s">
        <v>57</v>
      </c>
      <c r="D68" s="3" t="s">
        <v>2</v>
      </c>
      <c r="E68" s="3" t="s">
        <v>3</v>
      </c>
      <c r="F68" s="11">
        <v>50</v>
      </c>
      <c r="G68" s="11"/>
      <c r="H68" s="11">
        <f t="shared" si="0"/>
        <v>0</v>
      </c>
    </row>
    <row r="69" spans="1:8" ht="30" x14ac:dyDescent="0.25">
      <c r="A69" s="3" t="s">
        <v>159</v>
      </c>
      <c r="B69" s="3" t="s">
        <v>58</v>
      </c>
      <c r="C69" s="3" t="s">
        <v>53</v>
      </c>
      <c r="D69" s="3" t="s">
        <v>2</v>
      </c>
      <c r="E69" s="3" t="s">
        <v>3</v>
      </c>
      <c r="F69" s="11">
        <v>200</v>
      </c>
      <c r="G69" s="11"/>
      <c r="H69" s="11">
        <f t="shared" si="0"/>
        <v>0</v>
      </c>
    </row>
    <row r="70" spans="1:8" ht="30" x14ac:dyDescent="0.25">
      <c r="A70" s="3" t="s">
        <v>160</v>
      </c>
      <c r="B70" s="3" t="s">
        <v>59</v>
      </c>
      <c r="C70" s="3" t="s">
        <v>53</v>
      </c>
      <c r="D70" s="3" t="s">
        <v>2</v>
      </c>
      <c r="E70" s="3" t="s">
        <v>3</v>
      </c>
      <c r="F70" s="11">
        <v>85</v>
      </c>
      <c r="G70" s="11"/>
      <c r="H70" s="11">
        <f t="shared" si="0"/>
        <v>0</v>
      </c>
    </row>
    <row r="71" spans="1:8" ht="30" x14ac:dyDescent="0.25">
      <c r="A71" s="3" t="s">
        <v>161</v>
      </c>
      <c r="B71" s="3" t="s">
        <v>60</v>
      </c>
      <c r="C71" s="3" t="s">
        <v>53</v>
      </c>
      <c r="D71" s="3" t="s">
        <v>2</v>
      </c>
      <c r="E71" s="3" t="s">
        <v>3</v>
      </c>
      <c r="F71" s="11">
        <v>50</v>
      </c>
      <c r="G71" s="11"/>
      <c r="H71" s="11">
        <f t="shared" si="0"/>
        <v>0</v>
      </c>
    </row>
    <row r="72" spans="1:8" ht="30" x14ac:dyDescent="0.25">
      <c r="A72" s="3" t="s">
        <v>162</v>
      </c>
      <c r="B72" s="3" t="s">
        <v>61</v>
      </c>
      <c r="C72" s="3" t="s">
        <v>53</v>
      </c>
      <c r="D72" s="3" t="s">
        <v>2</v>
      </c>
      <c r="E72" s="3" t="s">
        <v>3</v>
      </c>
      <c r="F72" s="11">
        <v>100</v>
      </c>
      <c r="G72" s="11"/>
      <c r="H72" s="11">
        <f t="shared" si="0"/>
        <v>0</v>
      </c>
    </row>
    <row r="73" spans="1:8" ht="30" x14ac:dyDescent="0.25">
      <c r="A73" s="3" t="s">
        <v>163</v>
      </c>
      <c r="B73" s="3" t="s">
        <v>62</v>
      </c>
      <c r="C73" s="3" t="s">
        <v>63</v>
      </c>
      <c r="D73" s="3" t="s">
        <v>2</v>
      </c>
      <c r="E73" s="3" t="s">
        <v>3</v>
      </c>
      <c r="F73" s="11">
        <v>25</v>
      </c>
      <c r="G73" s="11"/>
      <c r="H73" s="11">
        <f t="shared" si="0"/>
        <v>0</v>
      </c>
    </row>
    <row r="74" spans="1:8" ht="45" x14ac:dyDescent="0.25">
      <c r="A74" s="3" t="s">
        <v>164</v>
      </c>
      <c r="B74" s="3" t="s">
        <v>64</v>
      </c>
      <c r="C74" s="3" t="s">
        <v>65</v>
      </c>
      <c r="D74" s="3" t="s">
        <v>2</v>
      </c>
      <c r="E74" s="3" t="s">
        <v>3</v>
      </c>
      <c r="F74" s="11">
        <v>50</v>
      </c>
      <c r="G74" s="11"/>
      <c r="H74" s="11">
        <f t="shared" si="0"/>
        <v>0</v>
      </c>
    </row>
    <row r="75" spans="1:8" ht="45" x14ac:dyDescent="0.25">
      <c r="A75" s="3" t="s">
        <v>165</v>
      </c>
      <c r="B75" s="3" t="s">
        <v>66</v>
      </c>
      <c r="C75" s="3" t="s">
        <v>65</v>
      </c>
      <c r="D75" s="3" t="s">
        <v>2</v>
      </c>
      <c r="E75" s="3" t="s">
        <v>3</v>
      </c>
      <c r="F75" s="11">
        <v>150</v>
      </c>
      <c r="G75" s="11"/>
      <c r="H75" s="11">
        <f t="shared" ref="H75:H91" si="1">F75*G75</f>
        <v>0</v>
      </c>
    </row>
    <row r="76" spans="1:8" ht="45" x14ac:dyDescent="0.25">
      <c r="A76" s="3" t="s">
        <v>166</v>
      </c>
      <c r="B76" s="3" t="s">
        <v>67</v>
      </c>
      <c r="C76" s="3" t="s">
        <v>68</v>
      </c>
      <c r="D76" s="3" t="s">
        <v>2</v>
      </c>
      <c r="E76" s="3" t="s">
        <v>3</v>
      </c>
      <c r="F76" s="11">
        <v>100</v>
      </c>
      <c r="G76" s="11"/>
      <c r="H76" s="11">
        <f t="shared" si="1"/>
        <v>0</v>
      </c>
    </row>
    <row r="77" spans="1:8" ht="45" x14ac:dyDescent="0.25">
      <c r="A77" s="3" t="s">
        <v>167</v>
      </c>
      <c r="B77" s="3" t="s">
        <v>69</v>
      </c>
      <c r="C77" s="3" t="s">
        <v>65</v>
      </c>
      <c r="D77" s="3" t="s">
        <v>2</v>
      </c>
      <c r="E77" s="3" t="s">
        <v>3</v>
      </c>
      <c r="F77" s="11">
        <v>80</v>
      </c>
      <c r="G77" s="11"/>
      <c r="H77" s="11">
        <f t="shared" si="1"/>
        <v>0</v>
      </c>
    </row>
    <row r="78" spans="1:8" ht="45" x14ac:dyDescent="0.25">
      <c r="A78" s="3" t="s">
        <v>168</v>
      </c>
      <c r="B78" s="3" t="s">
        <v>70</v>
      </c>
      <c r="C78" s="3" t="s">
        <v>68</v>
      </c>
      <c r="D78" s="3" t="s">
        <v>2</v>
      </c>
      <c r="E78" s="3" t="s">
        <v>3</v>
      </c>
      <c r="F78" s="11">
        <v>100</v>
      </c>
      <c r="G78" s="11"/>
      <c r="H78" s="11">
        <f t="shared" si="1"/>
        <v>0</v>
      </c>
    </row>
    <row r="79" spans="1:8" ht="45" x14ac:dyDescent="0.25">
      <c r="A79" s="3" t="s">
        <v>169</v>
      </c>
      <c r="B79" s="3" t="s">
        <v>71</v>
      </c>
      <c r="C79" s="3" t="s">
        <v>65</v>
      </c>
      <c r="D79" s="3" t="s">
        <v>2</v>
      </c>
      <c r="E79" s="3" t="s">
        <v>3</v>
      </c>
      <c r="F79" s="11">
        <v>70</v>
      </c>
      <c r="G79" s="11"/>
      <c r="H79" s="11">
        <f t="shared" si="1"/>
        <v>0</v>
      </c>
    </row>
    <row r="80" spans="1:8" ht="45" x14ac:dyDescent="0.25">
      <c r="A80" s="3" t="s">
        <v>170</v>
      </c>
      <c r="B80" s="3" t="s">
        <v>72</v>
      </c>
      <c r="C80" s="3" t="s">
        <v>68</v>
      </c>
      <c r="D80" s="3" t="s">
        <v>2</v>
      </c>
      <c r="E80" s="3" t="s">
        <v>3</v>
      </c>
      <c r="F80" s="11">
        <v>100</v>
      </c>
      <c r="G80" s="11"/>
      <c r="H80" s="11">
        <f t="shared" si="1"/>
        <v>0</v>
      </c>
    </row>
    <row r="81" spans="1:8" ht="45" x14ac:dyDescent="0.25">
      <c r="A81" s="3" t="s">
        <v>171</v>
      </c>
      <c r="B81" s="3" t="s">
        <v>73</v>
      </c>
      <c r="C81" s="3" t="s">
        <v>65</v>
      </c>
      <c r="D81" s="3" t="s">
        <v>2</v>
      </c>
      <c r="E81" s="3" t="s">
        <v>3</v>
      </c>
      <c r="F81" s="11">
        <v>200</v>
      </c>
      <c r="G81" s="11"/>
      <c r="H81" s="11">
        <f t="shared" si="1"/>
        <v>0</v>
      </c>
    </row>
    <row r="82" spans="1:8" ht="45" x14ac:dyDescent="0.25">
      <c r="A82" s="3" t="s">
        <v>172</v>
      </c>
      <c r="B82" s="3" t="s">
        <v>74</v>
      </c>
      <c r="C82" s="3" t="s">
        <v>65</v>
      </c>
      <c r="D82" s="3" t="s">
        <v>2</v>
      </c>
      <c r="E82" s="3" t="s">
        <v>3</v>
      </c>
      <c r="F82" s="11">
        <v>50</v>
      </c>
      <c r="G82" s="11"/>
      <c r="H82" s="11">
        <f t="shared" si="1"/>
        <v>0</v>
      </c>
    </row>
    <row r="83" spans="1:8" ht="45" x14ac:dyDescent="0.25">
      <c r="A83" s="3" t="s">
        <v>173</v>
      </c>
      <c r="B83" s="3" t="s">
        <v>75</v>
      </c>
      <c r="C83" s="3" t="s">
        <v>65</v>
      </c>
      <c r="D83" s="3" t="s">
        <v>2</v>
      </c>
      <c r="E83" s="3" t="s">
        <v>3</v>
      </c>
      <c r="F83" s="11">
        <v>50</v>
      </c>
      <c r="G83" s="11"/>
      <c r="H83" s="11">
        <f t="shared" si="1"/>
        <v>0</v>
      </c>
    </row>
    <row r="84" spans="1:8" ht="45" x14ac:dyDescent="0.25">
      <c r="A84" s="3" t="s">
        <v>174</v>
      </c>
      <c r="B84" s="3" t="s">
        <v>76</v>
      </c>
      <c r="C84" s="3" t="s">
        <v>65</v>
      </c>
      <c r="D84" s="3" t="s">
        <v>2</v>
      </c>
      <c r="E84" s="3" t="s">
        <v>3</v>
      </c>
      <c r="F84" s="11">
        <v>200</v>
      </c>
      <c r="G84" s="11"/>
      <c r="H84" s="11">
        <f t="shared" si="1"/>
        <v>0</v>
      </c>
    </row>
    <row r="85" spans="1:8" ht="45" x14ac:dyDescent="0.25">
      <c r="A85" s="3" t="s">
        <v>175</v>
      </c>
      <c r="B85" s="3" t="s">
        <v>77</v>
      </c>
      <c r="C85" s="3" t="s">
        <v>65</v>
      </c>
      <c r="D85" s="3" t="s">
        <v>2</v>
      </c>
      <c r="E85" s="3" t="s">
        <v>3</v>
      </c>
      <c r="F85" s="11">
        <v>50</v>
      </c>
      <c r="G85" s="11"/>
      <c r="H85" s="11">
        <f t="shared" si="1"/>
        <v>0</v>
      </c>
    </row>
    <row r="86" spans="1:8" ht="45" x14ac:dyDescent="0.25">
      <c r="A86" s="3" t="s">
        <v>176</v>
      </c>
      <c r="B86" s="3" t="s">
        <v>78</v>
      </c>
      <c r="C86" s="3" t="s">
        <v>65</v>
      </c>
      <c r="D86" s="3" t="s">
        <v>2</v>
      </c>
      <c r="E86" s="3" t="s">
        <v>3</v>
      </c>
      <c r="F86" s="11">
        <v>100</v>
      </c>
      <c r="G86" s="11"/>
      <c r="H86" s="11">
        <f t="shared" si="1"/>
        <v>0</v>
      </c>
    </row>
    <row r="87" spans="1:8" ht="45" x14ac:dyDescent="0.25">
      <c r="A87" s="3" t="s">
        <v>177</v>
      </c>
      <c r="B87" s="3" t="s">
        <v>79</v>
      </c>
      <c r="C87" s="3" t="s">
        <v>65</v>
      </c>
      <c r="D87" s="3" t="s">
        <v>2</v>
      </c>
      <c r="E87" s="3" t="s">
        <v>3</v>
      </c>
      <c r="F87" s="11">
        <v>150</v>
      </c>
      <c r="G87" s="11"/>
      <c r="H87" s="11">
        <f t="shared" si="1"/>
        <v>0</v>
      </c>
    </row>
    <row r="88" spans="1:8" ht="45" x14ac:dyDescent="0.25">
      <c r="A88" s="3" t="s">
        <v>178</v>
      </c>
      <c r="B88" s="3" t="s">
        <v>80</v>
      </c>
      <c r="C88" s="3" t="s">
        <v>65</v>
      </c>
      <c r="D88" s="3" t="s">
        <v>2</v>
      </c>
      <c r="E88" s="3" t="s">
        <v>3</v>
      </c>
      <c r="F88" s="11">
        <v>150</v>
      </c>
      <c r="G88" s="11"/>
      <c r="H88" s="11">
        <f t="shared" si="1"/>
        <v>0</v>
      </c>
    </row>
    <row r="89" spans="1:8" ht="45" x14ac:dyDescent="0.25">
      <c r="A89" s="3" t="s">
        <v>179</v>
      </c>
      <c r="B89" s="3" t="s">
        <v>81</v>
      </c>
      <c r="C89" s="3" t="s">
        <v>65</v>
      </c>
      <c r="D89" s="3" t="s">
        <v>2</v>
      </c>
      <c r="E89" s="3" t="s">
        <v>3</v>
      </c>
      <c r="F89" s="11">
        <v>70</v>
      </c>
      <c r="G89" s="11"/>
      <c r="H89" s="11">
        <f t="shared" si="1"/>
        <v>0</v>
      </c>
    </row>
    <row r="90" spans="1:8" ht="45" x14ac:dyDescent="0.25">
      <c r="A90" s="3" t="s">
        <v>180</v>
      </c>
      <c r="B90" s="3" t="s">
        <v>82</v>
      </c>
      <c r="C90" s="3" t="s">
        <v>65</v>
      </c>
      <c r="D90" s="3" t="s">
        <v>2</v>
      </c>
      <c r="E90" s="3" t="s">
        <v>3</v>
      </c>
      <c r="F90" s="11">
        <v>100</v>
      </c>
      <c r="G90" s="11"/>
      <c r="H90" s="11">
        <f t="shared" si="1"/>
        <v>0</v>
      </c>
    </row>
    <row r="91" spans="1:8" ht="45" x14ac:dyDescent="0.25">
      <c r="A91" s="3" t="s">
        <v>181</v>
      </c>
      <c r="B91" s="3" t="s">
        <v>83</v>
      </c>
      <c r="C91" s="3" t="s">
        <v>65</v>
      </c>
      <c r="D91" s="3" t="s">
        <v>2</v>
      </c>
      <c r="E91" s="3" t="s">
        <v>3</v>
      </c>
      <c r="F91" s="11">
        <v>50</v>
      </c>
      <c r="G91" s="11"/>
      <c r="H91" s="11">
        <f t="shared" si="1"/>
        <v>0</v>
      </c>
    </row>
    <row r="92" spans="1:8" x14ac:dyDescent="0.25">
      <c r="E92" s="19" t="s">
        <v>92</v>
      </c>
      <c r="F92" s="20"/>
      <c r="G92" s="21"/>
      <c r="H92" s="9">
        <f>SUM(H10:H91)</f>
        <v>0</v>
      </c>
    </row>
    <row r="93" spans="1:8" x14ac:dyDescent="0.25">
      <c r="E93" s="19" t="s">
        <v>93</v>
      </c>
      <c r="F93" s="20"/>
      <c r="G93" s="21"/>
      <c r="H93" s="9">
        <f>H92*0.25</f>
        <v>0</v>
      </c>
    </row>
    <row r="94" spans="1:8" x14ac:dyDescent="0.25">
      <c r="E94" s="19" t="s">
        <v>182</v>
      </c>
      <c r="F94" s="20"/>
      <c r="G94" s="21"/>
      <c r="H94" s="9">
        <f>H92+H93</f>
        <v>0</v>
      </c>
    </row>
    <row r="96" spans="1:8" x14ac:dyDescent="0.25">
      <c r="B96" s="22" t="s">
        <v>94</v>
      </c>
      <c r="C96" s="23"/>
    </row>
    <row r="97" spans="2:3" x14ac:dyDescent="0.25">
      <c r="B97" s="24"/>
      <c r="C97" s="25"/>
    </row>
    <row r="98" spans="2:3" x14ac:dyDescent="0.25">
      <c r="B98" s="24"/>
      <c r="C98" s="25"/>
    </row>
    <row r="99" spans="2:3" x14ac:dyDescent="0.25">
      <c r="B99" s="24"/>
      <c r="C99" s="25"/>
    </row>
    <row r="100" spans="2:3" x14ac:dyDescent="0.25">
      <c r="B100" s="24"/>
      <c r="C100" s="25"/>
    </row>
    <row r="101" spans="2:3" x14ac:dyDescent="0.25">
      <c r="B101" s="24"/>
      <c r="C101" s="25"/>
    </row>
    <row r="102" spans="2:3" x14ac:dyDescent="0.25">
      <c r="B102" s="24"/>
      <c r="C102" s="25"/>
    </row>
    <row r="103" spans="2:3" x14ac:dyDescent="0.25">
      <c r="B103" s="24"/>
      <c r="C103" s="25"/>
    </row>
    <row r="104" spans="2:3" x14ac:dyDescent="0.25">
      <c r="B104" s="24"/>
      <c r="C104" s="25"/>
    </row>
    <row r="105" spans="2:3" x14ac:dyDescent="0.25">
      <c r="B105" s="26"/>
      <c r="C105" s="27"/>
    </row>
    <row r="109" spans="2:3" ht="15" customHeight="1" x14ac:dyDescent="0.25"/>
  </sheetData>
  <mergeCells count="7">
    <mergeCell ref="E94:G94"/>
    <mergeCell ref="B96:C105"/>
    <mergeCell ref="A8:H8"/>
    <mergeCell ref="A6:H6"/>
    <mergeCell ref="A7:H7"/>
    <mergeCell ref="E92:G92"/>
    <mergeCell ref="E93:G9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Tihomir Gotovac</dc:creator>
  <cp:lastModifiedBy>Tihomir Gotovac</cp:lastModifiedBy>
  <cp:lastPrinted>2023-03-31T11:03:55Z</cp:lastPrinted>
  <dcterms:created xsi:type="dcterms:W3CDTF">2023-03-23T08:18:37Z</dcterms:created>
  <dcterms:modified xsi:type="dcterms:W3CDTF">2023-03-31T11:05:25Z</dcterms:modified>
</cp:coreProperties>
</file>