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Nabava 2023. godina\Javna nabava\02-23 M Akumulatorske baterije\"/>
    </mc:Choice>
  </mc:AlternateContent>
  <bookViews>
    <workbookView xWindow="0" yWindow="0" windowWidth="28800" windowHeight="12435"/>
  </bookViews>
  <sheets>
    <sheet name="Sheet1" sheetId="1" r:id="rId1"/>
  </sheets>
  <definedNames>
    <definedName name="_Hlk122605312" localSheetId="0">Sheet1!$B$10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1" i="1"/>
  <c r="I15" i="1" l="1"/>
  <c r="I16" i="1"/>
  <c r="I17" i="1" s="1"/>
</calcChain>
</file>

<file path=xl/sharedStrings.xml><?xml version="1.0" encoding="utf-8"?>
<sst xmlns="http://schemas.openxmlformats.org/spreadsheetml/2006/main" count="35" uniqueCount="32">
  <si>
    <t>R.BR.</t>
  </si>
  <si>
    <t>OPIS USLUGA/RADOVA/ARTIKALA</t>
  </si>
  <si>
    <t>JEDINIČNA MJERA</t>
  </si>
  <si>
    <t>KOLIČINA</t>
  </si>
  <si>
    <t>1.</t>
  </si>
  <si>
    <t>2.</t>
  </si>
  <si>
    <t>3.</t>
  </si>
  <si>
    <t>NAZIV USLUGA/RADOVA/ARTIKALA</t>
  </si>
  <si>
    <t>CIJENA (€)</t>
  </si>
  <si>
    <t>JEDINIČNA CIJENA (€)</t>
  </si>
  <si>
    <t>Plovput d.o.o</t>
  </si>
  <si>
    <t>Obala Lazareta 1</t>
  </si>
  <si>
    <t>21000 Split</t>
  </si>
  <si>
    <t>CIJENA PONUDE (bez PDV):</t>
  </si>
  <si>
    <t>PDV (25%):</t>
  </si>
  <si>
    <t>UKUPNA CIJENA PONUDE (s PDV):</t>
  </si>
  <si>
    <t>KOM</t>
  </si>
  <si>
    <t>4.</t>
  </si>
  <si>
    <t>TROŠKOVNIK U PREDMETU NABAVE:</t>
  </si>
  <si>
    <t>PONUĐENI PROIZVOD / NAZIV PROIZVOĐAČA</t>
  </si>
  <si>
    <t>nominalni napon 12 V;
nominalni kapacitet min. 185 Ah u režimu pražnjenja C20 do 1,75 V/čl. kod 25 ° C;
CCA min. 1100 A (EN);
MF zatvorena izvedba - bez održavanja; Ca-Ca tehnologija;
HVR visoka otpornost na trešnju i vibracije
tehnologija izrade olovno kiselinska baterija sa tekućim elektrolitom; Ca-Ca tehnologija;
dugi vijek trajanja;
zaštita od curenja elektrolita;
protueksplozijski filter;
minimalna težina 47 kg;
maximalna dužina 513 mm;
maximalna širina 223 mm;
maximalna visina 225 mm;
donje pričvršćivanje;
standardni automobilski polovi na užoj strani kućišta; +L;</t>
  </si>
  <si>
    <t>1. Za sve baterije (stavke) ponuđene na nadmetanju, ponuditelj uz ponudu treba:</t>
  </si>
  <si>
    <t>STARTERSKA BATERIJA BEZ ODRŽAVANJA 
12 V MIN. 185 Ah</t>
  </si>
  <si>
    <t>STARTERSKA BATERIJA BEZ ODRŽAVANJA 12 V MIN. 72  Ah</t>
  </si>
  <si>
    <t>STARTERSKA BATERIJA VRLA-GEL 12 V MIN. 140 Ah</t>
  </si>
  <si>
    <t>STARTERSKA BATERIJA BEZ ODRŽAVANJA 12 V MIN. 45  Ah</t>
  </si>
  <si>
    <t>nominalni napon 12 V;
nominalni kapacitet min. 45 Ah u režimu pražnjenja C20 do 1,75 V/čl. kod 25 ° C;
CCA min. 330 A (EN);
MF zatvorena izvedba - bez održavanja; 
tehnologija izrade olovno kiselinska baterija sa tekućim elektrolitom; 
otpornost na duboka pražnjenja;
zaštita od curenja elektrolita;
maximalna dužina 219 mm;
maximalna širina 135 mm;
maximalna visina 225mm;
standardni automobilski polovi; +D;</t>
  </si>
  <si>
    <t>nominalni napon 12 V;
nominalni kapacitet min. 140 Ah u režimu pražnjenja C20 do 1,75 V/čl. kod 25 ° C;
MCA ( BCI ) min. 1600 A;
MF; zatvorena izvedba - bez održavanja; Ca-Ca tehnologija;
tehnologija izrade olovno kiselinska baterija s elektrolitom u gelu i sa sigurnosnim ventilom;  VRLA-GEL tehnologija;
otpornost na duboka pražnjenja;
protueksplozijski filter;
HVR - visoka otpornost na trešnju i vibracije;
minimalna težina 47 kg;
maximalna dužina 513 mm;
maximalna širina 223 mm;
maximalna visina 223 mm;
donje pričvršćivanje;
standardni automobilski polovi na užoj strani kućišta; +L;
baterija mora imati DNV marine certifikat</t>
  </si>
  <si>
    <t>nominalni napon 12 V;
nominalni kapacitet min. 72 Ah u režimu pražnjenja C20 do 1,75 V/čl. kod 25 ° C;
CCA min. 720 A (EN);
MF zatvorena izvedba - bez održavanja; 
tehnologija izrade olovno kiselinska baterija sa tekućim elektrolitom; Ca-Ca tehnologija;
otpornost na duboka pražnjenja;
zaštita od curenja elektrolita;
protueksplozijski filter;
magično oko - indikator napunjenosti baterije;
minimalna težina 16,5 kg;
maximalna dužina 278 mm;
maximalna širina 175 mm;
maximalna visina 175 mm;
donje pričvršćivanje;
standardni automobilski polovi; +D;</t>
  </si>
  <si>
    <t>NAPOMENA ZA STARTERSKE OLOVNE BATERIJE:</t>
  </si>
  <si>
    <t>- navesti komercijalni naziv ponuđenog artikla (proizvođača i tip opreme)</t>
  </si>
  <si>
    <t>Akumulatorske olovne baterije - Starterske - Grupa 2 (EBN-02/2023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</si>
</sst>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[$EUR]\ #,##0.00"/>
  </numFmts>
  <fonts count="10" x14ac:knownFonts="1">
    <font>
      <sz val="11"/>
      <color theme="1"/>
      <name val="Calibri"/>
      <family val="2"/>
      <charset val="238"/>
      <scheme val="minor"/>
    </font>
    <font>
      <sz val="9"/>
      <color rgb="FFFFFFFF"/>
      <name val="Calibri"/>
      <family val="2"/>
    </font>
    <font>
      <sz val="9"/>
      <color rgb="FF21586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rgb="FF002060"/>
      <name val="Calibri"/>
      <family val="2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/>
    <xf numFmtId="164" fontId="2" fillId="0" borderId="4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8" fontId="9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3" borderId="1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0" xfId="0" quotePrefix="1" applyBorder="1" applyAlignment="1">
      <alignment horizontal="left" vertical="top" wrapText="1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quotePrefix="1" applyBorder="1"/>
    <xf numFmtId="0" fontId="0" fillId="0" borderId="13" xfId="0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1"/>
  <sheetViews>
    <sheetView tabSelected="1" topLeftCell="A16" zoomScale="85" zoomScaleNormal="85" workbookViewId="0">
      <selection activeCell="D37" sqref="D37"/>
    </sheetView>
  </sheetViews>
  <sheetFormatPr defaultRowHeight="15" x14ac:dyDescent="0.25"/>
  <cols>
    <col min="2" max="2" width="4.42578125" customWidth="1"/>
    <col min="3" max="5" width="42.5703125" customWidth="1"/>
    <col min="6" max="6" width="9.5703125" style="23" customWidth="1"/>
    <col min="7" max="7" width="10.140625" customWidth="1"/>
    <col min="8" max="8" width="19.5703125" customWidth="1"/>
    <col min="9" max="9" width="23.5703125" customWidth="1"/>
  </cols>
  <sheetData>
    <row r="4" spans="2:9" ht="15.75" x14ac:dyDescent="0.25">
      <c r="B4" s="29" t="s">
        <v>10</v>
      </c>
      <c r="C4" s="29"/>
    </row>
    <row r="5" spans="2:9" ht="15.75" x14ac:dyDescent="0.25">
      <c r="B5" s="29" t="s">
        <v>11</v>
      </c>
      <c r="C5" s="29"/>
    </row>
    <row r="6" spans="2:9" ht="15.75" x14ac:dyDescent="0.25">
      <c r="B6" s="29" t="s">
        <v>12</v>
      </c>
      <c r="C6" s="29"/>
    </row>
    <row r="7" spans="2:9" x14ac:dyDescent="0.25">
      <c r="D7" s="28" t="s">
        <v>18</v>
      </c>
      <c r="E7" s="28"/>
      <c r="F7" s="28"/>
      <c r="G7" s="28"/>
    </row>
    <row r="8" spans="2:9" x14ac:dyDescent="0.25">
      <c r="D8" s="28" t="s">
        <v>31</v>
      </c>
      <c r="E8" s="28"/>
      <c r="F8" s="28"/>
      <c r="G8" s="28"/>
    </row>
    <row r="9" spans="2:9" ht="15.75" thickBot="1" x14ac:dyDescent="0.3"/>
    <row r="10" spans="2:9" ht="24.75" thickBot="1" x14ac:dyDescent="0.3">
      <c r="B10" s="7" t="s">
        <v>0</v>
      </c>
      <c r="C10" s="1" t="s">
        <v>7</v>
      </c>
      <c r="D10" s="1" t="s">
        <v>1</v>
      </c>
      <c r="E10" s="1" t="s">
        <v>19</v>
      </c>
      <c r="F10" s="1" t="s">
        <v>2</v>
      </c>
      <c r="G10" s="1" t="s">
        <v>3</v>
      </c>
      <c r="H10" s="1" t="s">
        <v>9</v>
      </c>
      <c r="I10" s="1" t="s">
        <v>8</v>
      </c>
    </row>
    <row r="11" spans="2:9" ht="228.75" thickBot="1" x14ac:dyDescent="0.3">
      <c r="B11" s="2" t="s">
        <v>4</v>
      </c>
      <c r="C11" s="3" t="s">
        <v>22</v>
      </c>
      <c r="D11" s="3" t="s">
        <v>20</v>
      </c>
      <c r="E11" s="3"/>
      <c r="F11" s="4" t="s">
        <v>16</v>
      </c>
      <c r="G11" s="4">
        <v>12</v>
      </c>
      <c r="H11" s="10">
        <v>0</v>
      </c>
      <c r="I11" s="10">
        <f>PRODUCT(G11,H11)</f>
        <v>0</v>
      </c>
    </row>
    <row r="12" spans="2:9" ht="204.75" thickBot="1" x14ac:dyDescent="0.3">
      <c r="B12" s="2" t="s">
        <v>5</v>
      </c>
      <c r="C12" s="3" t="s">
        <v>23</v>
      </c>
      <c r="D12" s="3" t="s">
        <v>28</v>
      </c>
      <c r="E12" s="3"/>
      <c r="F12" s="4" t="s">
        <v>16</v>
      </c>
      <c r="G12" s="4">
        <v>8</v>
      </c>
      <c r="H12" s="10">
        <v>0</v>
      </c>
      <c r="I12" s="10">
        <f t="shared" ref="I12:I14" si="0">PRODUCT(G12,H12)</f>
        <v>0</v>
      </c>
    </row>
    <row r="13" spans="2:9" ht="240.75" thickBot="1" x14ac:dyDescent="0.3">
      <c r="B13" s="2" t="s">
        <v>6</v>
      </c>
      <c r="C13" s="3" t="s">
        <v>24</v>
      </c>
      <c r="D13" s="3" t="s">
        <v>27</v>
      </c>
      <c r="E13" s="3"/>
      <c r="F13" s="4" t="s">
        <v>16</v>
      </c>
      <c r="G13" s="4">
        <v>4</v>
      </c>
      <c r="H13" s="10">
        <v>0</v>
      </c>
      <c r="I13" s="10">
        <f t="shared" si="0"/>
        <v>0</v>
      </c>
    </row>
    <row r="14" spans="2:9" ht="156.75" thickBot="1" x14ac:dyDescent="0.3">
      <c r="B14" s="2" t="s">
        <v>17</v>
      </c>
      <c r="C14" s="3" t="s">
        <v>25</v>
      </c>
      <c r="D14" s="3" t="s">
        <v>26</v>
      </c>
      <c r="E14" s="3"/>
      <c r="F14" s="4" t="s">
        <v>16</v>
      </c>
      <c r="G14" s="4">
        <v>4</v>
      </c>
      <c r="H14" s="10">
        <v>0</v>
      </c>
      <c r="I14" s="10">
        <f t="shared" si="0"/>
        <v>0</v>
      </c>
    </row>
    <row r="15" spans="2:9" ht="15" customHeight="1" thickBot="1" x14ac:dyDescent="0.3">
      <c r="B15" s="5"/>
      <c r="C15" s="6"/>
      <c r="D15" s="8"/>
      <c r="E15" s="8"/>
      <c r="F15" s="24"/>
      <c r="G15" s="30" t="s">
        <v>13</v>
      </c>
      <c r="H15" s="30"/>
      <c r="I15" s="11">
        <f>SUM(I11:I14)</f>
        <v>0</v>
      </c>
    </row>
    <row r="16" spans="2:9" ht="15.75" thickBot="1" x14ac:dyDescent="0.3">
      <c r="B16" s="5"/>
      <c r="C16" s="6"/>
      <c r="D16" s="8"/>
      <c r="E16" s="8"/>
      <c r="F16" s="24"/>
      <c r="G16" s="30" t="s">
        <v>14</v>
      </c>
      <c r="H16" s="30"/>
      <c r="I16" s="11">
        <f>PRODUCT(0.25*I15)</f>
        <v>0</v>
      </c>
    </row>
    <row r="17" spans="1:9" ht="15.75" thickBot="1" x14ac:dyDescent="0.3">
      <c r="D17" s="9"/>
      <c r="E17" s="9"/>
      <c r="F17" s="24"/>
      <c r="G17" s="27" t="s">
        <v>15</v>
      </c>
      <c r="H17" s="27"/>
      <c r="I17" s="11">
        <f>SUM(I15:I16)</f>
        <v>0</v>
      </c>
    </row>
    <row r="18" spans="1:9" x14ac:dyDescent="0.25">
      <c r="D18" s="9"/>
      <c r="E18" s="9"/>
      <c r="F18" s="24"/>
      <c r="G18" s="9"/>
      <c r="H18" s="9"/>
      <c r="I18" s="9"/>
    </row>
    <row r="19" spans="1:9" x14ac:dyDescent="0.25">
      <c r="D19" s="9"/>
      <c r="E19" s="9"/>
      <c r="F19" s="24"/>
      <c r="G19" s="9"/>
      <c r="H19" s="31"/>
      <c r="I19" s="32"/>
    </row>
    <row r="20" spans="1:9" x14ac:dyDescent="0.25">
      <c r="D20" s="9"/>
      <c r="E20" s="9"/>
      <c r="F20" s="24"/>
      <c r="G20" s="9"/>
      <c r="H20" s="9"/>
      <c r="I20" s="9"/>
    </row>
    <row r="21" spans="1:9" x14ac:dyDescent="0.25">
      <c r="A21" s="12" t="s">
        <v>29</v>
      </c>
      <c r="B21" s="13"/>
      <c r="C21" s="14"/>
      <c r="D21" s="34"/>
      <c r="E21" s="22"/>
      <c r="F21" s="25"/>
      <c r="G21" s="21"/>
      <c r="H21" s="21"/>
    </row>
    <row r="22" spans="1:9" x14ac:dyDescent="0.25">
      <c r="A22" s="15" t="s">
        <v>21</v>
      </c>
      <c r="B22" s="16"/>
      <c r="C22" s="17"/>
      <c r="D22" s="35"/>
      <c r="E22" s="22"/>
      <c r="F22" s="25"/>
      <c r="G22" s="21"/>
      <c r="H22" s="21"/>
    </row>
    <row r="23" spans="1:9" x14ac:dyDescent="0.25">
      <c r="A23" s="36" t="s">
        <v>30</v>
      </c>
      <c r="B23" s="18"/>
      <c r="C23" s="19"/>
      <c r="D23" s="37"/>
      <c r="E23" s="22"/>
      <c r="F23" s="25"/>
      <c r="G23" s="21"/>
      <c r="H23" s="21"/>
    </row>
    <row r="24" spans="1:9" ht="30" customHeight="1" x14ac:dyDescent="0.25">
      <c r="A24" s="33"/>
      <c r="B24" s="26"/>
      <c r="C24" s="26"/>
      <c r="D24" s="26"/>
      <c r="E24" s="26"/>
      <c r="F24" s="26"/>
      <c r="G24" s="21"/>
      <c r="H24" s="21"/>
    </row>
    <row r="25" spans="1:9" x14ac:dyDescent="0.25">
      <c r="A25" s="21"/>
      <c r="B25" s="20"/>
      <c r="C25" s="21"/>
      <c r="D25" s="22"/>
      <c r="E25" s="22"/>
      <c r="F25" s="25"/>
      <c r="G25" s="21"/>
      <c r="H25" s="21"/>
    </row>
    <row r="26" spans="1:9" x14ac:dyDescent="0.25">
      <c r="A26" s="21"/>
      <c r="B26" s="20"/>
      <c r="C26" s="21"/>
      <c r="D26" s="22"/>
      <c r="E26" s="22"/>
      <c r="F26" s="25"/>
      <c r="G26" s="21"/>
      <c r="H26" s="21"/>
    </row>
    <row r="27" spans="1:9" x14ac:dyDescent="0.25">
      <c r="A27" s="21"/>
      <c r="B27" s="20"/>
      <c r="C27" s="21"/>
      <c r="D27" s="22"/>
      <c r="E27" s="22"/>
      <c r="F27" s="25"/>
      <c r="G27" s="21"/>
      <c r="H27" s="21"/>
    </row>
    <row r="28" spans="1:9" x14ac:dyDescent="0.25">
      <c r="A28" s="21"/>
      <c r="B28" s="20"/>
      <c r="C28" s="21"/>
      <c r="D28" s="22"/>
      <c r="E28" s="22"/>
      <c r="F28" s="25"/>
      <c r="G28" s="21"/>
      <c r="H28" s="21"/>
    </row>
    <row r="29" spans="1:9" x14ac:dyDescent="0.25">
      <c r="A29" s="21"/>
      <c r="B29" s="20"/>
      <c r="C29" s="21"/>
      <c r="D29" s="22"/>
      <c r="E29" s="22"/>
      <c r="F29" s="25"/>
      <c r="G29" s="21"/>
      <c r="H29" s="21"/>
    </row>
    <row r="30" spans="1:9" x14ac:dyDescent="0.25">
      <c r="A30" s="21"/>
      <c r="B30" s="20"/>
      <c r="C30" s="21"/>
      <c r="D30" s="22"/>
      <c r="E30" s="22"/>
      <c r="F30" s="25"/>
      <c r="G30" s="21"/>
      <c r="H30" s="21"/>
    </row>
    <row r="31" spans="1:9" x14ac:dyDescent="0.25">
      <c r="A31" s="21"/>
      <c r="B31" s="20"/>
      <c r="C31" s="21"/>
      <c r="D31" s="22"/>
      <c r="E31" s="22"/>
      <c r="F31" s="25"/>
      <c r="G31" s="21"/>
      <c r="H31" s="21"/>
    </row>
  </sheetData>
  <mergeCells count="9">
    <mergeCell ref="A24:F24"/>
    <mergeCell ref="G17:H17"/>
    <mergeCell ref="D7:G7"/>
    <mergeCell ref="B4:C4"/>
    <mergeCell ref="B5:C5"/>
    <mergeCell ref="B6:C6"/>
    <mergeCell ref="D8:G8"/>
    <mergeCell ref="G16:H16"/>
    <mergeCell ref="G15:H15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Sheet1!_Hlk122605312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Karin</dc:creator>
  <cp:lastModifiedBy>Sandra Višić</cp:lastModifiedBy>
  <cp:lastPrinted>2023-09-15T06:45:54Z</cp:lastPrinted>
  <dcterms:created xsi:type="dcterms:W3CDTF">2022-12-22T11:42:34Z</dcterms:created>
  <dcterms:modified xsi:type="dcterms:W3CDTF">2023-10-05T13:19:42Z</dcterms:modified>
</cp:coreProperties>
</file>