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Nabava 2023. godina\Javna nabava\20-23 M Ulje za loženje\"/>
    </mc:Choice>
  </mc:AlternateContent>
  <bookViews>
    <workbookView xWindow="0" yWindow="0" windowWidth="28800" windowHeight="12435"/>
  </bookViews>
  <sheets>
    <sheet name="Sheet1" sheetId="1" r:id="rId1"/>
  </sheets>
  <definedNames>
    <definedName name="_Hlk122605312" localSheetId="0">Sheet1!$B$9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2" i="1" l="1"/>
  <c r="H13" i="1" s="1"/>
  <c r="H14" i="1" s="1"/>
</calcChain>
</file>

<file path=xl/sharedStrings.xml><?xml version="1.0" encoding="utf-8"?>
<sst xmlns="http://schemas.openxmlformats.org/spreadsheetml/2006/main" count="19" uniqueCount="19">
  <si>
    <t>R.BR.</t>
  </si>
  <si>
    <t>JEDINIČNA MJERA</t>
  </si>
  <si>
    <t>KOLIČINA</t>
  </si>
  <si>
    <t>1.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</si>
  <si>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</si>
  <si>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</si>
  <si>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</si>
  <si>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</si>
  <si>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</si>
  <si>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</si>
  <si>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</si>
  <si>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</si>
  <si>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TROŠKOVNIK U PREDMETU NABAVE:</t>
  </si>
  <si>
    <t>OPIS PREDMETA NABAVE</t>
  </si>
  <si>
    <t>NAZIV PREDMETA NABAVE</t>
  </si>
  <si>
    <t>ULJE ZA LOŽENJE (LOŽ ULJE EXTRA LAKO)</t>
  </si>
  <si>
    <t>ULJE ZA LOŽENJE - CPV 09135100-5</t>
  </si>
  <si>
    <t>Lit.</t>
  </si>
  <si>
    <t>NAPOMENE:
Ulje za loženje se isporučuje vozilima Isporučitelja u spremišta Naručitelja na lokacijama:
1.   Direkcija Plovputa – Obala Lazareta 1, Split; 2000 litara po pojedinačnoj isporuci
2.   Sektor za održavanje – Baza Stinice, Stinice 30a, Split; 3000 litara po pojedinačnoj isporuci. Cijena se iskazuje zajedno s prijevoznim troškovima i posebnim porezom na ulje za loženje.
Jedinične cijene i cijena ponude  su promjenjive za vrijeme trajanja ugovornog odnosa i određuju se sukladno odredbama Zakona o tržištu nafte i naftnih derivata (NN br. 19/14, 73/17, 96/19).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</si>
</sst>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color rgb="FF21586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/>
    <xf numFmtId="0" fontId="0" fillId="0" borderId="0" xfId="0" applyAlignment="1"/>
    <xf numFmtId="0" fontId="10" fillId="0" borderId="6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8" fontId="9" fillId="2" borderId="5" xfId="0" applyNumberFormat="1" applyFont="1" applyFill="1" applyBorder="1" applyAlignment="1">
      <alignment horizontal="right" vertical="center" wrapText="1"/>
    </xf>
    <xf numFmtId="8" fontId="9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2" borderId="5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8"/>
  <sheetViews>
    <sheetView tabSelected="1" zoomScaleNormal="100" workbookViewId="0">
      <selection activeCell="F10" sqref="F10"/>
    </sheetView>
  </sheetViews>
  <sheetFormatPr defaultRowHeight="15" x14ac:dyDescent="0.25"/>
  <cols>
    <col min="1" max="1" width="2.42578125" customWidth="1"/>
    <col min="2" max="2" width="4.42578125" customWidth="1"/>
    <col min="3" max="3" width="35.5703125" customWidth="1"/>
    <col min="4" max="4" width="35.28515625" customWidth="1"/>
    <col min="5" max="5" width="9.5703125" customWidth="1"/>
    <col min="6" max="6" width="9" customWidth="1"/>
    <col min="7" max="7" width="17.85546875" customWidth="1"/>
    <col min="8" max="8" width="16.5703125" customWidth="1"/>
  </cols>
  <sheetData>
    <row r="3" spans="2:8" ht="15.75" x14ac:dyDescent="0.25">
      <c r="B3" s="22" t="s">
        <v>6</v>
      </c>
      <c r="C3" s="22"/>
    </row>
    <row r="4" spans="2:8" ht="15.75" x14ac:dyDescent="0.25">
      <c r="B4" s="22" t="s">
        <v>7</v>
      </c>
      <c r="C4" s="22"/>
    </row>
    <row r="5" spans="2:8" ht="15.75" x14ac:dyDescent="0.25">
      <c r="B5" s="22" t="s">
        <v>8</v>
      </c>
      <c r="C5" s="22"/>
    </row>
    <row r="6" spans="2:8" x14ac:dyDescent="0.25">
      <c r="D6" s="21" t="s">
        <v>12</v>
      </c>
      <c r="E6" s="21"/>
      <c r="F6" s="21"/>
    </row>
    <row r="7" spans="2:8" x14ac:dyDescent="0.25">
      <c r="D7" s="21" t="s">
        <v>16</v>
      </c>
      <c r="E7" s="21"/>
      <c r="F7" s="21"/>
    </row>
    <row r="8" spans="2:8" ht="15.75" thickBot="1" x14ac:dyDescent="0.3"/>
    <row r="9" spans="2:8" ht="24.75" thickBot="1" x14ac:dyDescent="0.3">
      <c r="B9" s="12" t="s">
        <v>0</v>
      </c>
      <c r="C9" s="13" t="s">
        <v>14</v>
      </c>
      <c r="D9" s="13" t="s">
        <v>13</v>
      </c>
      <c r="E9" s="13" t="s">
        <v>1</v>
      </c>
      <c r="F9" s="13" t="s">
        <v>2</v>
      </c>
      <c r="G9" s="13" t="s">
        <v>5</v>
      </c>
      <c r="H9" s="13" t="s">
        <v>4</v>
      </c>
    </row>
    <row r="10" spans="2:8" ht="15.75" thickBot="1" x14ac:dyDescent="0.3">
      <c r="B10" s="7" t="s">
        <v>3</v>
      </c>
      <c r="C10" s="8" t="s">
        <v>15</v>
      </c>
      <c r="D10" s="8"/>
      <c r="E10" s="9" t="s">
        <v>17</v>
      </c>
      <c r="F10" s="9">
        <v>32000</v>
      </c>
      <c r="G10" s="10">
        <v>0</v>
      </c>
      <c r="H10" s="11">
        <f>SUM(G10*F10)</f>
        <v>0</v>
      </c>
    </row>
    <row r="11" spans="2:8" ht="4.5" customHeight="1" thickBot="1" x14ac:dyDescent="0.3">
      <c r="B11" s="5"/>
      <c r="C11" s="6"/>
      <c r="D11" s="6"/>
      <c r="E11" s="6"/>
    </row>
    <row r="12" spans="2:8" ht="15" customHeight="1" thickBot="1" x14ac:dyDescent="0.3">
      <c r="B12" s="1"/>
      <c r="C12" s="2"/>
      <c r="D12" s="3"/>
      <c r="E12" s="4"/>
      <c r="F12" s="23" t="s">
        <v>9</v>
      </c>
      <c r="G12" s="24"/>
      <c r="H12" s="14">
        <f>SUM(H10:H11)</f>
        <v>0</v>
      </c>
    </row>
    <row r="13" spans="2:8" ht="15.75" thickBot="1" x14ac:dyDescent="0.3">
      <c r="B13" s="1"/>
      <c r="C13" s="2"/>
      <c r="D13" s="3"/>
      <c r="E13" s="4"/>
      <c r="F13" s="23" t="s">
        <v>10</v>
      </c>
      <c r="G13" s="24"/>
      <c r="H13" s="14">
        <f>0.25*H12</f>
        <v>0</v>
      </c>
    </row>
    <row r="14" spans="2:8" ht="15.75" customHeight="1" thickBot="1" x14ac:dyDescent="0.3">
      <c r="D14" s="4"/>
      <c r="E14" s="4"/>
      <c r="F14" s="19" t="s">
        <v>11</v>
      </c>
      <c r="G14" s="20"/>
      <c r="H14" s="14">
        <f>SUM(H12+H13)</f>
        <v>0</v>
      </c>
    </row>
    <row r="15" spans="2:8" x14ac:dyDescent="0.25">
      <c r="D15" s="4"/>
      <c r="E15" s="4"/>
      <c r="F15" s="4"/>
      <c r="G15" s="4"/>
      <c r="H15" s="4"/>
    </row>
    <row r="23" spans="1:11" ht="12.75" customHeight="1" x14ac:dyDescent="0.25"/>
    <row r="24" spans="1:11" hidden="1" x14ac:dyDescent="0.25"/>
    <row r="25" spans="1:11" ht="3" customHeight="1" x14ac:dyDescent="0.25">
      <c r="C25" s="15"/>
      <c r="D25" s="15"/>
      <c r="E25" s="15"/>
      <c r="F25" s="15"/>
      <c r="G25" s="15"/>
      <c r="H25" s="15"/>
    </row>
    <row r="26" spans="1:11" hidden="1" x14ac:dyDescent="0.25"/>
    <row r="27" spans="1:11" hidden="1" x14ac:dyDescent="0.25"/>
    <row r="28" spans="1:11" ht="135.75" customHeight="1" x14ac:dyDescent="0.25">
      <c r="A28" s="16" t="s">
        <v>18</v>
      </c>
      <c r="B28" s="17"/>
      <c r="C28" s="17"/>
      <c r="D28" s="17"/>
      <c r="E28" s="17"/>
      <c r="F28" s="17"/>
      <c r="G28" s="17"/>
      <c r="H28" s="17"/>
      <c r="I28" s="17"/>
      <c r="J28" s="17"/>
      <c r="K28" s="18"/>
    </row>
  </sheetData>
  <mergeCells count="9">
    <mergeCell ref="A28:K28"/>
    <mergeCell ref="F14:G14"/>
    <mergeCell ref="D6:F6"/>
    <mergeCell ref="B3:C3"/>
    <mergeCell ref="B4:C4"/>
    <mergeCell ref="B5:C5"/>
    <mergeCell ref="D7:F7"/>
    <mergeCell ref="F13:G13"/>
    <mergeCell ref="F12:G12"/>
  </mergeCell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Sheet1!_Hlk122605312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Sandra Višić</cp:lastModifiedBy>
  <cp:lastPrinted>2023-09-20T11:53:18Z</cp:lastPrinted>
  <dcterms:created xsi:type="dcterms:W3CDTF">2022-12-22T11:42:34Z</dcterms:created>
  <dcterms:modified xsi:type="dcterms:W3CDTF">2023-10-13T08:53:43Z</dcterms:modified>
</cp:coreProperties>
</file>